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3955" windowHeight="133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92" i="1" l="1"/>
  <c r="F93" i="1"/>
  <c r="F94" i="1"/>
  <c r="F95" i="1"/>
  <c r="H95" i="1" s="1"/>
  <c r="F96" i="1"/>
  <c r="F97" i="1"/>
  <c r="F98" i="1"/>
  <c r="F99" i="1"/>
  <c r="H99" i="1" s="1"/>
  <c r="F100" i="1"/>
  <c r="F101" i="1"/>
  <c r="F102" i="1"/>
  <c r="F103" i="1"/>
  <c r="H103" i="1" s="1"/>
  <c r="F104" i="1"/>
  <c r="F105" i="1"/>
  <c r="H105" i="1" s="1"/>
  <c r="F106" i="1"/>
  <c r="H106" i="1" s="1"/>
  <c r="F107" i="1"/>
  <c r="H107" i="1" s="1"/>
  <c r="F108" i="1"/>
  <c r="F109" i="1"/>
  <c r="F110" i="1"/>
  <c r="F111" i="1"/>
  <c r="H111" i="1" s="1"/>
  <c r="F112" i="1"/>
  <c r="F113" i="1"/>
  <c r="H113" i="1" s="1"/>
  <c r="F114" i="1"/>
  <c r="H114" i="1" s="1"/>
  <c r="F115" i="1"/>
  <c r="H115" i="1" s="1"/>
  <c r="F116" i="1"/>
  <c r="F117" i="1"/>
  <c r="F118" i="1"/>
  <c r="F119" i="1"/>
  <c r="H119" i="1" s="1"/>
  <c r="F120" i="1"/>
  <c r="F121" i="1"/>
  <c r="H121" i="1" s="1"/>
  <c r="F122" i="1"/>
  <c r="H122" i="1" s="1"/>
  <c r="F123" i="1"/>
  <c r="H123" i="1" s="1"/>
  <c r="F124" i="1"/>
  <c r="F125" i="1"/>
  <c r="F126" i="1"/>
  <c r="F127" i="1"/>
  <c r="H127" i="1" s="1"/>
  <c r="F128" i="1"/>
  <c r="F129" i="1"/>
  <c r="H129" i="1" s="1"/>
  <c r="F130" i="1"/>
  <c r="H130" i="1" s="1"/>
  <c r="F131" i="1"/>
  <c r="H131" i="1" s="1"/>
  <c r="F132" i="1"/>
  <c r="F133" i="1"/>
  <c r="F134" i="1"/>
  <c r="F135" i="1"/>
  <c r="H135" i="1" s="1"/>
  <c r="F136" i="1"/>
  <c r="F137" i="1"/>
  <c r="H137" i="1" s="1"/>
  <c r="F138" i="1"/>
  <c r="H138" i="1" s="1"/>
  <c r="F139" i="1"/>
  <c r="H139" i="1" s="1"/>
  <c r="F140" i="1"/>
  <c r="F141" i="1"/>
  <c r="F142" i="1"/>
  <c r="F143" i="1"/>
  <c r="H143" i="1" s="1"/>
  <c r="F144" i="1"/>
  <c r="F145" i="1"/>
  <c r="H145" i="1" s="1"/>
  <c r="F146" i="1"/>
  <c r="H146" i="1" s="1"/>
  <c r="F147" i="1"/>
  <c r="H147" i="1" s="1"/>
  <c r="F148" i="1"/>
  <c r="F149" i="1"/>
  <c r="F150" i="1"/>
  <c r="F151" i="1"/>
  <c r="H151" i="1" s="1"/>
  <c r="F152" i="1"/>
  <c r="F153" i="1"/>
  <c r="H153" i="1" s="1"/>
  <c r="F154" i="1"/>
  <c r="H154" i="1" s="1"/>
  <c r="F155" i="1"/>
  <c r="H155" i="1" s="1"/>
  <c r="F156" i="1"/>
  <c r="F157" i="1"/>
  <c r="F158" i="1"/>
  <c r="F159" i="1"/>
  <c r="H159" i="1" s="1"/>
  <c r="F160" i="1"/>
  <c r="F161" i="1"/>
  <c r="H161" i="1" s="1"/>
  <c r="F162" i="1"/>
  <c r="H162" i="1" s="1"/>
  <c r="F163" i="1"/>
  <c r="H163" i="1" s="1"/>
  <c r="F164" i="1"/>
  <c r="F165" i="1"/>
  <c r="F166" i="1"/>
  <c r="F167" i="1"/>
  <c r="H167" i="1" s="1"/>
  <c r="F168" i="1"/>
  <c r="F169" i="1"/>
  <c r="H169" i="1" s="1"/>
  <c r="F170" i="1"/>
  <c r="H170" i="1" s="1"/>
  <c r="F171" i="1"/>
  <c r="H171" i="1" s="1"/>
  <c r="F172" i="1"/>
  <c r="F173" i="1"/>
  <c r="F174" i="1"/>
  <c r="F175" i="1"/>
  <c r="H175" i="1" s="1"/>
  <c r="F176" i="1"/>
  <c r="F177" i="1"/>
  <c r="H177" i="1" s="1"/>
  <c r="F178" i="1"/>
  <c r="H178" i="1" s="1"/>
  <c r="F179" i="1"/>
  <c r="H179" i="1" s="1"/>
  <c r="F180" i="1"/>
  <c r="F181" i="1"/>
  <c r="F182" i="1"/>
  <c r="F183" i="1"/>
  <c r="H183" i="1" s="1"/>
  <c r="F184" i="1"/>
  <c r="F185" i="1"/>
  <c r="H185" i="1" s="1"/>
  <c r="F186" i="1"/>
  <c r="H186" i="1" s="1"/>
  <c r="F187" i="1"/>
  <c r="H187" i="1" s="1"/>
  <c r="F188" i="1"/>
  <c r="F189" i="1"/>
  <c r="F190" i="1"/>
  <c r="F191" i="1"/>
  <c r="H191" i="1" s="1"/>
  <c r="F192" i="1"/>
  <c r="F193" i="1"/>
  <c r="H193" i="1" s="1"/>
  <c r="F194" i="1"/>
  <c r="H194" i="1" s="1"/>
  <c r="F195" i="1"/>
  <c r="H195" i="1" s="1"/>
  <c r="F196" i="1"/>
  <c r="F197" i="1"/>
  <c r="F198" i="1"/>
  <c r="F199" i="1"/>
  <c r="H199" i="1" s="1"/>
  <c r="F200" i="1"/>
  <c r="F201" i="1"/>
  <c r="H201" i="1" s="1"/>
  <c r="F202" i="1"/>
  <c r="H202" i="1" s="1"/>
  <c r="F203" i="1"/>
  <c r="H203" i="1" s="1"/>
  <c r="F204" i="1"/>
  <c r="F205" i="1"/>
  <c r="F206" i="1"/>
  <c r="F207" i="1"/>
  <c r="H207" i="1" s="1"/>
  <c r="F208" i="1"/>
  <c r="F209" i="1"/>
  <c r="H209" i="1" s="1"/>
  <c r="F210" i="1"/>
  <c r="H210" i="1" s="1"/>
  <c r="F211" i="1"/>
  <c r="H211" i="1" s="1"/>
  <c r="F212" i="1"/>
  <c r="F213" i="1"/>
  <c r="F214" i="1"/>
  <c r="F215" i="1"/>
  <c r="H215" i="1" s="1"/>
  <c r="F216" i="1"/>
  <c r="F217" i="1"/>
  <c r="H217" i="1" s="1"/>
  <c r="F218" i="1"/>
  <c r="H218" i="1" s="1"/>
  <c r="F219" i="1"/>
  <c r="H219" i="1" s="1"/>
  <c r="F220" i="1"/>
  <c r="F221" i="1"/>
  <c r="F222" i="1"/>
  <c r="F223" i="1"/>
  <c r="H223" i="1" s="1"/>
  <c r="F224" i="1"/>
  <c r="F225" i="1"/>
  <c r="H225" i="1" s="1"/>
  <c r="F226" i="1"/>
  <c r="H226" i="1" s="1"/>
  <c r="F227" i="1"/>
  <c r="H227" i="1" s="1"/>
  <c r="F228" i="1"/>
  <c r="F229" i="1"/>
  <c r="F230" i="1"/>
  <c r="F231" i="1"/>
  <c r="H231" i="1" s="1"/>
  <c r="F232" i="1"/>
  <c r="F233" i="1"/>
  <c r="H233" i="1" s="1"/>
  <c r="F234" i="1"/>
  <c r="H234" i="1" s="1"/>
  <c r="F235" i="1"/>
  <c r="H235" i="1" s="1"/>
  <c r="F236" i="1"/>
  <c r="F237" i="1"/>
  <c r="F238" i="1"/>
  <c r="F239" i="1"/>
  <c r="H239" i="1" s="1"/>
  <c r="F240" i="1"/>
  <c r="F241" i="1"/>
  <c r="H241" i="1" s="1"/>
  <c r="F242" i="1"/>
  <c r="H242" i="1" s="1"/>
  <c r="F243" i="1"/>
  <c r="H243" i="1" s="1"/>
  <c r="F244" i="1"/>
  <c r="F245" i="1"/>
  <c r="F246" i="1"/>
  <c r="F247" i="1"/>
  <c r="H247" i="1" s="1"/>
  <c r="F248" i="1"/>
  <c r="F249" i="1"/>
  <c r="H249" i="1" s="1"/>
  <c r="F250" i="1"/>
  <c r="H250" i="1" s="1"/>
  <c r="F251" i="1"/>
  <c r="H251" i="1" s="1"/>
  <c r="F252" i="1"/>
  <c r="F253" i="1"/>
  <c r="F254" i="1"/>
  <c r="F255" i="1"/>
  <c r="H255" i="1" s="1"/>
  <c r="F256" i="1"/>
  <c r="F257" i="1"/>
  <c r="H257" i="1" s="1"/>
  <c r="F258" i="1"/>
  <c r="H258" i="1" s="1"/>
  <c r="F259" i="1"/>
  <c r="H259" i="1" s="1"/>
  <c r="F260" i="1"/>
  <c r="F261" i="1"/>
  <c r="F262" i="1"/>
  <c r="F263" i="1"/>
  <c r="H263" i="1" s="1"/>
  <c r="F264" i="1"/>
  <c r="F265" i="1"/>
  <c r="H265" i="1" s="1"/>
  <c r="F266" i="1"/>
  <c r="H266" i="1" s="1"/>
  <c r="F267" i="1"/>
  <c r="H267" i="1" s="1"/>
  <c r="F268" i="1"/>
  <c r="F269" i="1"/>
  <c r="F270" i="1"/>
  <c r="F271" i="1"/>
  <c r="H271" i="1" s="1"/>
  <c r="F272" i="1"/>
  <c r="F273" i="1"/>
  <c r="H273" i="1" s="1"/>
  <c r="F274" i="1"/>
  <c r="H274" i="1" s="1"/>
  <c r="F275" i="1"/>
  <c r="H275" i="1" s="1"/>
  <c r="F276" i="1"/>
  <c r="F277" i="1"/>
  <c r="F278" i="1"/>
  <c r="F279" i="1"/>
  <c r="H279" i="1" s="1"/>
  <c r="F280" i="1"/>
  <c r="F281" i="1"/>
  <c r="H281" i="1" s="1"/>
  <c r="F282" i="1"/>
  <c r="H282" i="1" s="1"/>
  <c r="F283" i="1"/>
  <c r="H283" i="1" s="1"/>
  <c r="F284" i="1"/>
  <c r="F285" i="1"/>
  <c r="F286" i="1"/>
  <c r="F287" i="1"/>
  <c r="H287" i="1" s="1"/>
  <c r="F288" i="1"/>
  <c r="F289" i="1"/>
  <c r="H289" i="1" s="1"/>
  <c r="F290" i="1"/>
  <c r="H290" i="1" s="1"/>
  <c r="F291" i="1"/>
  <c r="H291" i="1" s="1"/>
  <c r="F292" i="1"/>
  <c r="F293" i="1"/>
  <c r="F294" i="1"/>
  <c r="F295" i="1"/>
  <c r="H295" i="1" s="1"/>
  <c r="F296" i="1"/>
  <c r="F297" i="1"/>
  <c r="H297" i="1" s="1"/>
  <c r="F298" i="1"/>
  <c r="H298" i="1" s="1"/>
  <c r="F299" i="1"/>
  <c r="H299" i="1" s="1"/>
  <c r="F300" i="1"/>
  <c r="F301" i="1"/>
  <c r="F302" i="1"/>
  <c r="F303" i="1"/>
  <c r="H303" i="1" s="1"/>
  <c r="F304" i="1"/>
  <c r="F305" i="1"/>
  <c r="H305" i="1" s="1"/>
  <c r="F306" i="1"/>
  <c r="H306" i="1" s="1"/>
  <c r="F307" i="1"/>
  <c r="H307" i="1" s="1"/>
  <c r="F308" i="1"/>
  <c r="F309" i="1"/>
  <c r="F310" i="1"/>
  <c r="F311" i="1"/>
  <c r="H311" i="1" s="1"/>
  <c r="F312" i="1"/>
  <c r="F313" i="1"/>
  <c r="H313" i="1" s="1"/>
  <c r="F314" i="1"/>
  <c r="H314" i="1" s="1"/>
  <c r="F315" i="1"/>
  <c r="H315" i="1" s="1"/>
  <c r="F316" i="1"/>
  <c r="F317" i="1"/>
  <c r="F318" i="1"/>
  <c r="F319" i="1"/>
  <c r="H319" i="1" s="1"/>
  <c r="F320" i="1"/>
  <c r="F321" i="1"/>
  <c r="H321" i="1" s="1"/>
  <c r="F322" i="1"/>
  <c r="H322" i="1" s="1"/>
  <c r="F323" i="1"/>
  <c r="H323" i="1" s="1"/>
  <c r="F324" i="1"/>
  <c r="F325" i="1"/>
  <c r="F326" i="1"/>
  <c r="F327" i="1"/>
  <c r="H327" i="1" s="1"/>
  <c r="F328" i="1"/>
  <c r="F329" i="1"/>
  <c r="H329" i="1" s="1"/>
  <c r="F330" i="1"/>
  <c r="H330" i="1" s="1"/>
  <c r="F331" i="1"/>
  <c r="H331" i="1" s="1"/>
  <c r="F332" i="1"/>
  <c r="F333" i="1"/>
  <c r="F334" i="1"/>
  <c r="F335" i="1"/>
  <c r="H335" i="1" s="1"/>
  <c r="F336" i="1"/>
  <c r="F337" i="1"/>
  <c r="H337" i="1" s="1"/>
  <c r="F338" i="1"/>
  <c r="H338" i="1" s="1"/>
  <c r="F339" i="1"/>
  <c r="H339" i="1" s="1"/>
  <c r="F340" i="1"/>
  <c r="F341" i="1"/>
  <c r="F342" i="1"/>
  <c r="F343" i="1"/>
  <c r="H343" i="1" s="1"/>
  <c r="F344" i="1"/>
  <c r="F345" i="1"/>
  <c r="H345" i="1" s="1"/>
  <c r="F346" i="1"/>
  <c r="H346" i="1" s="1"/>
  <c r="F347" i="1"/>
  <c r="H347" i="1" s="1"/>
  <c r="F348" i="1"/>
  <c r="F349" i="1"/>
  <c r="F350" i="1"/>
  <c r="F351" i="1"/>
  <c r="H351" i="1" s="1"/>
  <c r="F352" i="1"/>
  <c r="F353" i="1"/>
  <c r="H353" i="1" s="1"/>
  <c r="F354" i="1"/>
  <c r="H354" i="1" s="1"/>
  <c r="F355" i="1"/>
  <c r="H355" i="1" s="1"/>
  <c r="F356" i="1"/>
  <c r="F357" i="1"/>
  <c r="F358" i="1"/>
  <c r="F359" i="1"/>
  <c r="H359" i="1" s="1"/>
  <c r="F360" i="1"/>
  <c r="F361" i="1"/>
  <c r="H361" i="1" s="1"/>
  <c r="F362" i="1"/>
  <c r="H362" i="1" s="1"/>
  <c r="F363" i="1"/>
  <c r="H363" i="1" s="1"/>
  <c r="F364" i="1"/>
  <c r="F365" i="1"/>
  <c r="F366" i="1"/>
  <c r="F367" i="1"/>
  <c r="H367" i="1" s="1"/>
  <c r="F368" i="1"/>
  <c r="F369" i="1"/>
  <c r="H369" i="1" s="1"/>
  <c r="F370" i="1"/>
  <c r="H370" i="1" s="1"/>
  <c r="F371" i="1"/>
  <c r="H371" i="1" s="1"/>
  <c r="F372" i="1"/>
  <c r="F373" i="1"/>
  <c r="F374" i="1"/>
  <c r="F375" i="1"/>
  <c r="H375" i="1" s="1"/>
  <c r="F376" i="1"/>
  <c r="F377" i="1"/>
  <c r="H377" i="1" s="1"/>
  <c r="F378" i="1"/>
  <c r="H378" i="1" s="1"/>
  <c r="F379" i="1"/>
  <c r="H379" i="1" s="1"/>
  <c r="F380" i="1"/>
  <c r="F381" i="1"/>
  <c r="F382" i="1"/>
  <c r="F383" i="1"/>
  <c r="H383" i="1" s="1"/>
  <c r="F384" i="1"/>
  <c r="F385" i="1"/>
  <c r="H385" i="1" s="1"/>
  <c r="F386" i="1"/>
  <c r="H386" i="1" s="1"/>
  <c r="F387" i="1"/>
  <c r="H387" i="1" s="1"/>
  <c r="F388" i="1"/>
  <c r="F389" i="1"/>
  <c r="F390" i="1"/>
  <c r="F391" i="1"/>
  <c r="H391" i="1" s="1"/>
  <c r="F392" i="1"/>
  <c r="F393" i="1"/>
  <c r="H393" i="1" s="1"/>
  <c r="F394" i="1"/>
  <c r="H394" i="1" s="1"/>
  <c r="F395" i="1"/>
  <c r="H395" i="1" s="1"/>
  <c r="F396" i="1"/>
  <c r="F397" i="1"/>
  <c r="F398" i="1"/>
  <c r="F399" i="1"/>
  <c r="H399" i="1" s="1"/>
  <c r="F400" i="1"/>
  <c r="F401" i="1"/>
  <c r="H401" i="1" s="1"/>
  <c r="F402" i="1"/>
  <c r="H402" i="1" s="1"/>
  <c r="F403" i="1"/>
  <c r="H403" i="1" s="1"/>
  <c r="F404" i="1"/>
  <c r="F405" i="1"/>
  <c r="F406" i="1"/>
  <c r="F407" i="1"/>
  <c r="H407" i="1" s="1"/>
  <c r="F408" i="1"/>
  <c r="F409" i="1"/>
  <c r="H409" i="1" s="1"/>
  <c r="F410" i="1"/>
  <c r="H410" i="1" s="1"/>
  <c r="F411" i="1"/>
  <c r="H411" i="1" s="1"/>
  <c r="F412" i="1"/>
  <c r="F413" i="1"/>
  <c r="F414" i="1"/>
  <c r="F415" i="1"/>
  <c r="H415" i="1" s="1"/>
  <c r="F416" i="1"/>
  <c r="F417" i="1"/>
  <c r="H417" i="1" s="1"/>
  <c r="F418" i="1"/>
  <c r="H418" i="1" s="1"/>
  <c r="F419" i="1"/>
  <c r="H419" i="1" s="1"/>
  <c r="F420" i="1"/>
  <c r="F421" i="1"/>
  <c r="F422" i="1"/>
  <c r="F423" i="1"/>
  <c r="H423" i="1" s="1"/>
  <c r="F424" i="1"/>
  <c r="F425" i="1"/>
  <c r="H425" i="1" s="1"/>
  <c r="F426" i="1"/>
  <c r="H426" i="1" s="1"/>
  <c r="F427" i="1"/>
  <c r="H427" i="1" s="1"/>
  <c r="F428" i="1"/>
  <c r="F429" i="1"/>
  <c r="F430" i="1"/>
  <c r="F431" i="1"/>
  <c r="H431" i="1" s="1"/>
  <c r="F432" i="1"/>
  <c r="F433" i="1"/>
  <c r="H433" i="1" s="1"/>
  <c r="F434" i="1"/>
  <c r="H434" i="1" s="1"/>
  <c r="F435" i="1"/>
  <c r="H435" i="1" s="1"/>
  <c r="F436" i="1"/>
  <c r="F437" i="1"/>
  <c r="F438" i="1"/>
  <c r="F439" i="1"/>
  <c r="H439" i="1" s="1"/>
  <c r="F440" i="1"/>
  <c r="F441" i="1"/>
  <c r="H441" i="1" s="1"/>
  <c r="F442" i="1"/>
  <c r="H442" i="1" s="1"/>
  <c r="F443" i="1"/>
  <c r="H443" i="1" s="1"/>
  <c r="F444" i="1"/>
  <c r="F445" i="1"/>
  <c r="F446" i="1"/>
  <c r="F447" i="1"/>
  <c r="H447" i="1" s="1"/>
  <c r="F448" i="1"/>
  <c r="F449" i="1"/>
  <c r="H449" i="1" s="1"/>
  <c r="F450" i="1"/>
  <c r="H450" i="1" s="1"/>
  <c r="F451" i="1"/>
  <c r="H451" i="1" s="1"/>
  <c r="F452" i="1"/>
  <c r="F453" i="1"/>
  <c r="F454" i="1"/>
  <c r="F455" i="1"/>
  <c r="H455" i="1" s="1"/>
  <c r="F456" i="1"/>
  <c r="F457" i="1"/>
  <c r="H457" i="1" s="1"/>
  <c r="F458" i="1"/>
  <c r="H458" i="1" s="1"/>
  <c r="F459" i="1"/>
  <c r="H459" i="1" s="1"/>
  <c r="F460" i="1"/>
  <c r="F461" i="1"/>
  <c r="F462" i="1"/>
  <c r="F463" i="1"/>
  <c r="H463" i="1" s="1"/>
  <c r="F464" i="1"/>
  <c r="F465" i="1"/>
  <c r="H465" i="1" s="1"/>
  <c r="F466" i="1"/>
  <c r="H466" i="1" s="1"/>
  <c r="F467" i="1"/>
  <c r="H467" i="1" s="1"/>
  <c r="F468" i="1"/>
  <c r="F469" i="1"/>
  <c r="F470" i="1"/>
  <c r="F471" i="1"/>
  <c r="H471" i="1" s="1"/>
  <c r="F472" i="1"/>
  <c r="F473" i="1"/>
  <c r="H473" i="1" s="1"/>
  <c r="F474" i="1"/>
  <c r="H474" i="1" s="1"/>
  <c r="F475" i="1"/>
  <c r="H475" i="1" s="1"/>
  <c r="F476" i="1"/>
  <c r="F477" i="1"/>
  <c r="F478" i="1"/>
  <c r="F479" i="1"/>
  <c r="H479" i="1" s="1"/>
  <c r="F480" i="1"/>
  <c r="F481" i="1"/>
  <c r="H481" i="1" s="1"/>
  <c r="F482" i="1"/>
  <c r="H482" i="1" s="1"/>
  <c r="F483" i="1"/>
  <c r="H483" i="1" s="1"/>
  <c r="F484" i="1"/>
  <c r="F485" i="1"/>
  <c r="F486" i="1"/>
  <c r="F487" i="1"/>
  <c r="H487" i="1" s="1"/>
  <c r="F488" i="1"/>
  <c r="F489" i="1"/>
  <c r="H489" i="1" s="1"/>
  <c r="F490" i="1"/>
  <c r="H490" i="1" s="1"/>
  <c r="F491" i="1"/>
  <c r="H491" i="1" s="1"/>
  <c r="F492" i="1"/>
  <c r="F493" i="1"/>
  <c r="F494" i="1"/>
  <c r="F495" i="1"/>
  <c r="H495" i="1" s="1"/>
  <c r="F496" i="1"/>
  <c r="F497" i="1"/>
  <c r="H497" i="1" s="1"/>
  <c r="F498" i="1"/>
  <c r="H498" i="1" s="1"/>
  <c r="F499" i="1"/>
  <c r="H499" i="1" s="1"/>
  <c r="F500" i="1"/>
  <c r="F501" i="1"/>
  <c r="F502" i="1"/>
  <c r="F503" i="1"/>
  <c r="H503" i="1" s="1"/>
  <c r="F504" i="1"/>
  <c r="F505" i="1"/>
  <c r="H505" i="1" s="1"/>
  <c r="F506" i="1"/>
  <c r="H506" i="1" s="1"/>
  <c r="F507" i="1"/>
  <c r="H507" i="1" s="1"/>
  <c r="F508" i="1"/>
  <c r="F509" i="1"/>
  <c r="F510" i="1"/>
  <c r="F511" i="1"/>
  <c r="H511" i="1" s="1"/>
  <c r="F512" i="1"/>
  <c r="F513" i="1"/>
  <c r="H513" i="1" s="1"/>
  <c r="F514" i="1"/>
  <c r="H514" i="1" s="1"/>
  <c r="F515" i="1"/>
  <c r="H515" i="1" s="1"/>
  <c r="F516" i="1"/>
  <c r="F517" i="1"/>
  <c r="F518" i="1"/>
  <c r="F519" i="1"/>
  <c r="H519" i="1" s="1"/>
  <c r="F520" i="1"/>
  <c r="F521" i="1"/>
  <c r="H521" i="1" s="1"/>
  <c r="F522" i="1"/>
  <c r="H522" i="1" s="1"/>
  <c r="F523" i="1"/>
  <c r="F524" i="1"/>
  <c r="F525" i="1"/>
  <c r="F526" i="1"/>
  <c r="F527" i="1"/>
  <c r="H527" i="1" s="1"/>
  <c r="F528" i="1"/>
  <c r="F529" i="1"/>
  <c r="H529" i="1" s="1"/>
  <c r="F530" i="1"/>
  <c r="H530" i="1" s="1"/>
  <c r="F531" i="1"/>
  <c r="H531" i="1" s="1"/>
  <c r="F532" i="1"/>
  <c r="F533" i="1"/>
  <c r="F534" i="1"/>
  <c r="F535" i="1"/>
  <c r="H535" i="1" s="1"/>
  <c r="F536" i="1"/>
  <c r="F537" i="1"/>
  <c r="H537" i="1" s="1"/>
  <c r="F538" i="1"/>
  <c r="H538" i="1" s="1"/>
  <c r="F539" i="1"/>
  <c r="H539" i="1" s="1"/>
  <c r="F540" i="1"/>
  <c r="F541" i="1"/>
  <c r="F542" i="1"/>
  <c r="F543" i="1"/>
  <c r="H543" i="1" s="1"/>
  <c r="F544" i="1"/>
  <c r="F545" i="1"/>
  <c r="H545" i="1" s="1"/>
  <c r="F546" i="1"/>
  <c r="H546" i="1" s="1"/>
  <c r="F547" i="1"/>
  <c r="H547" i="1" s="1"/>
  <c r="F548" i="1"/>
  <c r="F549" i="1"/>
  <c r="F550" i="1"/>
  <c r="F551" i="1"/>
  <c r="H551" i="1" s="1"/>
  <c r="F552" i="1"/>
  <c r="F553" i="1"/>
  <c r="H553" i="1" s="1"/>
  <c r="F554" i="1"/>
  <c r="H554" i="1" s="1"/>
  <c r="F555" i="1"/>
  <c r="H555" i="1" s="1"/>
  <c r="F556" i="1"/>
  <c r="F557" i="1"/>
  <c r="F558" i="1"/>
  <c r="F559" i="1"/>
  <c r="H559" i="1" s="1"/>
  <c r="F560" i="1"/>
  <c r="F561" i="1"/>
  <c r="H561" i="1" s="1"/>
  <c r="F562" i="1"/>
  <c r="H562" i="1" s="1"/>
  <c r="F563" i="1"/>
  <c r="H563" i="1" s="1"/>
  <c r="F564" i="1"/>
  <c r="F565" i="1"/>
  <c r="F566" i="1"/>
  <c r="F567" i="1"/>
  <c r="H567" i="1" s="1"/>
  <c r="F568" i="1"/>
  <c r="F569" i="1"/>
  <c r="H569" i="1" s="1"/>
  <c r="F570" i="1"/>
  <c r="H570" i="1" s="1"/>
  <c r="F571" i="1"/>
  <c r="H571" i="1" s="1"/>
  <c r="F572" i="1"/>
  <c r="F573" i="1"/>
  <c r="F574" i="1"/>
  <c r="F575" i="1"/>
  <c r="H575" i="1" s="1"/>
  <c r="F576" i="1"/>
  <c r="F577" i="1"/>
  <c r="H577" i="1" s="1"/>
  <c r="F578" i="1"/>
  <c r="H578" i="1" s="1"/>
  <c r="F579" i="1"/>
  <c r="H579" i="1" s="1"/>
  <c r="F580" i="1"/>
  <c r="F581" i="1"/>
  <c r="F582" i="1"/>
  <c r="F583" i="1"/>
  <c r="H583" i="1" s="1"/>
  <c r="F584" i="1"/>
  <c r="F585" i="1"/>
  <c r="H585" i="1" s="1"/>
  <c r="F586" i="1"/>
  <c r="H586" i="1" s="1"/>
  <c r="F587" i="1"/>
  <c r="H587" i="1" s="1"/>
  <c r="F588" i="1"/>
  <c r="F589" i="1"/>
  <c r="F590" i="1"/>
  <c r="F591" i="1"/>
  <c r="H591" i="1" s="1"/>
  <c r="F592" i="1"/>
  <c r="F593" i="1"/>
  <c r="H593" i="1" s="1"/>
  <c r="F594" i="1"/>
  <c r="H594" i="1" s="1"/>
  <c r="F595" i="1"/>
  <c r="H595" i="1" s="1"/>
  <c r="F596" i="1"/>
  <c r="F597" i="1"/>
  <c r="F598" i="1"/>
  <c r="F599" i="1"/>
  <c r="H599" i="1" s="1"/>
  <c r="F600" i="1"/>
  <c r="F601" i="1"/>
  <c r="H601" i="1" s="1"/>
  <c r="F602" i="1"/>
  <c r="H602" i="1" s="1"/>
  <c r="F603" i="1"/>
  <c r="H603" i="1" s="1"/>
  <c r="F604" i="1"/>
  <c r="F605" i="1"/>
  <c r="F606" i="1"/>
  <c r="F607" i="1"/>
  <c r="H607" i="1" s="1"/>
  <c r="F608" i="1"/>
  <c r="F609" i="1"/>
  <c r="H609" i="1" s="1"/>
  <c r="F610" i="1"/>
  <c r="H610" i="1" s="1"/>
  <c r="F611" i="1"/>
  <c r="H611" i="1" s="1"/>
  <c r="F612" i="1"/>
  <c r="F613" i="1"/>
  <c r="F614" i="1"/>
  <c r="F615" i="1"/>
  <c r="H615" i="1" s="1"/>
  <c r="F616" i="1"/>
  <c r="F617" i="1"/>
  <c r="H617" i="1" s="1"/>
  <c r="F618" i="1"/>
  <c r="H618" i="1" s="1"/>
  <c r="F619" i="1"/>
  <c r="H619" i="1" s="1"/>
  <c r="F620" i="1"/>
  <c r="F621" i="1"/>
  <c r="F622" i="1"/>
  <c r="F623" i="1"/>
  <c r="H623" i="1" s="1"/>
  <c r="F624" i="1"/>
  <c r="F625" i="1"/>
  <c r="H625" i="1" s="1"/>
  <c r="F626" i="1"/>
  <c r="H626" i="1" s="1"/>
  <c r="F627" i="1"/>
  <c r="H627" i="1" s="1"/>
  <c r="F628" i="1"/>
  <c r="F629" i="1"/>
  <c r="F630" i="1"/>
  <c r="F631" i="1"/>
  <c r="H631" i="1" s="1"/>
  <c r="F632" i="1"/>
  <c r="F633" i="1"/>
  <c r="H633" i="1" s="1"/>
  <c r="F634" i="1"/>
  <c r="H634" i="1" s="1"/>
  <c r="F635" i="1"/>
  <c r="H635" i="1" s="1"/>
  <c r="F636" i="1"/>
  <c r="F637" i="1"/>
  <c r="F638" i="1"/>
  <c r="F639" i="1"/>
  <c r="H639" i="1" s="1"/>
  <c r="F640" i="1"/>
  <c r="F641" i="1"/>
  <c r="H641" i="1" s="1"/>
  <c r="F642" i="1"/>
  <c r="H642" i="1" s="1"/>
  <c r="F643" i="1"/>
  <c r="H643" i="1" s="1"/>
  <c r="F644" i="1"/>
  <c r="F645" i="1"/>
  <c r="F646" i="1"/>
  <c r="F647" i="1"/>
  <c r="H647" i="1" s="1"/>
  <c r="F648" i="1"/>
  <c r="F649" i="1"/>
  <c r="H649" i="1" s="1"/>
  <c r="F650" i="1"/>
  <c r="H650" i="1" s="1"/>
  <c r="F651" i="1"/>
  <c r="H651" i="1" s="1"/>
  <c r="F652" i="1"/>
  <c r="F653" i="1"/>
  <c r="F654" i="1"/>
  <c r="F655" i="1"/>
  <c r="H655" i="1" s="1"/>
  <c r="F656" i="1"/>
  <c r="F657" i="1"/>
  <c r="H657" i="1" s="1"/>
  <c r="F658" i="1"/>
  <c r="H658" i="1" s="1"/>
  <c r="F659" i="1"/>
  <c r="H659" i="1" s="1"/>
  <c r="F660" i="1"/>
  <c r="F661" i="1"/>
  <c r="F662" i="1"/>
  <c r="F663" i="1"/>
  <c r="H663" i="1" s="1"/>
  <c r="F664" i="1"/>
  <c r="F665" i="1"/>
  <c r="H665" i="1" s="1"/>
  <c r="F666" i="1"/>
  <c r="H666" i="1" s="1"/>
  <c r="F667" i="1"/>
  <c r="H667" i="1" s="1"/>
  <c r="F668" i="1"/>
  <c r="F669" i="1"/>
  <c r="F670" i="1"/>
  <c r="F671" i="1"/>
  <c r="H671" i="1" s="1"/>
  <c r="F672" i="1"/>
  <c r="F673" i="1"/>
  <c r="H673" i="1" s="1"/>
  <c r="F674" i="1"/>
  <c r="H674" i="1" s="1"/>
  <c r="F675" i="1"/>
  <c r="H675" i="1" s="1"/>
  <c r="F676" i="1"/>
  <c r="F677" i="1"/>
  <c r="F678" i="1"/>
  <c r="F679" i="1"/>
  <c r="H679" i="1" s="1"/>
  <c r="F680" i="1"/>
  <c r="F681" i="1"/>
  <c r="H681" i="1" s="1"/>
  <c r="F682" i="1"/>
  <c r="H682" i="1" s="1"/>
  <c r="F683" i="1"/>
  <c r="H683" i="1" s="1"/>
  <c r="F684" i="1"/>
  <c r="F685" i="1"/>
  <c r="F686" i="1"/>
  <c r="F687" i="1"/>
  <c r="H687" i="1" s="1"/>
  <c r="F688" i="1"/>
  <c r="F689" i="1"/>
  <c r="H689" i="1" s="1"/>
  <c r="F690" i="1"/>
  <c r="H690" i="1" s="1"/>
  <c r="F691" i="1"/>
  <c r="H691" i="1" s="1"/>
  <c r="F692" i="1"/>
  <c r="F693" i="1"/>
  <c r="F694" i="1"/>
  <c r="F695" i="1"/>
  <c r="H695" i="1" s="1"/>
  <c r="F696" i="1"/>
  <c r="F697" i="1"/>
  <c r="H697" i="1" s="1"/>
  <c r="F698" i="1"/>
  <c r="H698" i="1" s="1"/>
  <c r="F699" i="1"/>
  <c r="H699" i="1" s="1"/>
  <c r="F700" i="1"/>
  <c r="F701" i="1"/>
  <c r="F702" i="1"/>
  <c r="F703" i="1"/>
  <c r="H703" i="1" s="1"/>
  <c r="F704" i="1"/>
  <c r="F705" i="1"/>
  <c r="H705" i="1" s="1"/>
  <c r="F706" i="1"/>
  <c r="F707" i="1"/>
  <c r="H707" i="1" s="1"/>
  <c r="F708" i="1"/>
  <c r="F709" i="1"/>
  <c r="F710" i="1"/>
  <c r="F711" i="1"/>
  <c r="H711" i="1" s="1"/>
  <c r="F712" i="1"/>
  <c r="F713" i="1"/>
  <c r="H713" i="1" s="1"/>
  <c r="F714" i="1"/>
  <c r="H714" i="1" s="1"/>
  <c r="F715" i="1"/>
  <c r="H715" i="1" s="1"/>
  <c r="F716" i="1"/>
  <c r="F717" i="1"/>
  <c r="F718" i="1"/>
  <c r="F719" i="1"/>
  <c r="H719" i="1" s="1"/>
  <c r="F720" i="1"/>
  <c r="F721" i="1"/>
  <c r="H721" i="1" s="1"/>
  <c r="F722" i="1"/>
  <c r="H722" i="1" s="1"/>
  <c r="F723" i="1"/>
  <c r="H723" i="1" s="1"/>
  <c r="F724" i="1"/>
  <c r="F725" i="1"/>
  <c r="F726" i="1"/>
  <c r="F727" i="1"/>
  <c r="H727" i="1" s="1"/>
  <c r="F728" i="1"/>
  <c r="F729" i="1"/>
  <c r="H729" i="1" s="1"/>
  <c r="F730" i="1"/>
  <c r="H730" i="1" s="1"/>
  <c r="F731" i="1"/>
  <c r="H731" i="1" s="1"/>
  <c r="F732" i="1"/>
  <c r="F733" i="1"/>
  <c r="F734" i="1"/>
  <c r="F735" i="1"/>
  <c r="H735" i="1" s="1"/>
  <c r="F736" i="1"/>
  <c r="F737" i="1"/>
  <c r="H737" i="1" s="1"/>
  <c r="F738" i="1"/>
  <c r="H738" i="1" s="1"/>
  <c r="F739" i="1"/>
  <c r="H739" i="1" s="1"/>
  <c r="F740" i="1"/>
  <c r="F741" i="1"/>
  <c r="F742" i="1"/>
  <c r="F743" i="1"/>
  <c r="H743" i="1" s="1"/>
  <c r="F744" i="1"/>
  <c r="F745" i="1"/>
  <c r="H745" i="1" s="1"/>
  <c r="F746" i="1"/>
  <c r="H746" i="1" s="1"/>
  <c r="F747" i="1"/>
  <c r="H747" i="1" s="1"/>
  <c r="F748" i="1"/>
  <c r="F749" i="1"/>
  <c r="F750" i="1"/>
  <c r="F751" i="1"/>
  <c r="H751" i="1" s="1"/>
  <c r="F752" i="1"/>
  <c r="F753" i="1"/>
  <c r="H753" i="1" s="1"/>
  <c r="F754" i="1"/>
  <c r="H754" i="1" s="1"/>
  <c r="F755" i="1"/>
  <c r="H755" i="1" s="1"/>
  <c r="F756" i="1"/>
  <c r="F757" i="1"/>
  <c r="F758" i="1"/>
  <c r="F759" i="1"/>
  <c r="H759" i="1" s="1"/>
  <c r="F760" i="1"/>
  <c r="F761" i="1"/>
  <c r="H761" i="1" s="1"/>
  <c r="F762" i="1"/>
  <c r="H762" i="1" s="1"/>
  <c r="F763" i="1"/>
  <c r="H763" i="1" s="1"/>
  <c r="F764" i="1"/>
  <c r="F765" i="1"/>
  <c r="F766" i="1"/>
  <c r="F767" i="1"/>
  <c r="H767" i="1" s="1"/>
  <c r="F768" i="1"/>
  <c r="F769" i="1"/>
  <c r="H769" i="1" s="1"/>
  <c r="F770" i="1"/>
  <c r="H770" i="1" s="1"/>
  <c r="F771" i="1"/>
  <c r="H771" i="1" s="1"/>
  <c r="F772" i="1"/>
  <c r="F773" i="1"/>
  <c r="F774" i="1"/>
  <c r="F775" i="1"/>
  <c r="H775" i="1" s="1"/>
  <c r="F776" i="1"/>
  <c r="F777" i="1"/>
  <c r="H777" i="1" s="1"/>
  <c r="F778" i="1"/>
  <c r="H778" i="1" s="1"/>
  <c r="F779" i="1"/>
  <c r="H779" i="1" s="1"/>
  <c r="F780" i="1"/>
  <c r="F781" i="1"/>
  <c r="F782" i="1"/>
  <c r="F783" i="1"/>
  <c r="H783" i="1" s="1"/>
  <c r="F784" i="1"/>
  <c r="F785" i="1"/>
  <c r="H785" i="1" s="1"/>
  <c r="F786" i="1"/>
  <c r="H786" i="1" s="1"/>
  <c r="F787" i="1"/>
  <c r="H787" i="1" s="1"/>
  <c r="F788" i="1"/>
  <c r="F789" i="1"/>
  <c r="F790" i="1"/>
  <c r="F791" i="1"/>
  <c r="H791" i="1" s="1"/>
  <c r="F792" i="1"/>
  <c r="F793" i="1"/>
  <c r="H793" i="1" s="1"/>
  <c r="F794" i="1"/>
  <c r="H794" i="1" s="1"/>
  <c r="F795" i="1"/>
  <c r="H795" i="1" s="1"/>
  <c r="F796" i="1"/>
  <c r="F797" i="1"/>
  <c r="F798" i="1"/>
  <c r="F799" i="1"/>
  <c r="H799" i="1" s="1"/>
  <c r="F800" i="1"/>
  <c r="F801" i="1"/>
  <c r="H801" i="1" s="1"/>
  <c r="F802" i="1"/>
  <c r="H802" i="1" s="1"/>
  <c r="F803" i="1"/>
  <c r="H803" i="1" s="1"/>
  <c r="F804" i="1"/>
  <c r="F805" i="1"/>
  <c r="F806" i="1"/>
  <c r="F807" i="1"/>
  <c r="H807" i="1" s="1"/>
  <c r="F808" i="1"/>
  <c r="F809" i="1"/>
  <c r="H809" i="1" s="1"/>
  <c r="F810" i="1"/>
  <c r="H810" i="1" s="1"/>
  <c r="F811" i="1"/>
  <c r="H811" i="1" s="1"/>
  <c r="F812" i="1"/>
  <c r="F813" i="1"/>
  <c r="F814" i="1"/>
  <c r="F815" i="1"/>
  <c r="H815" i="1" s="1"/>
  <c r="F816" i="1"/>
  <c r="F817" i="1"/>
  <c r="H817" i="1" s="1"/>
  <c r="F818" i="1"/>
  <c r="H818" i="1" s="1"/>
  <c r="F819" i="1"/>
  <c r="H819" i="1" s="1"/>
  <c r="F820" i="1"/>
  <c r="F821" i="1"/>
  <c r="F822" i="1"/>
  <c r="F823" i="1"/>
  <c r="H823" i="1" s="1"/>
  <c r="F824" i="1"/>
  <c r="F825" i="1"/>
  <c r="H825" i="1" s="1"/>
  <c r="F826" i="1"/>
  <c r="H826" i="1" s="1"/>
  <c r="F827" i="1"/>
  <c r="H827" i="1" s="1"/>
  <c r="F828" i="1"/>
  <c r="F829" i="1"/>
  <c r="F830" i="1"/>
  <c r="F831" i="1"/>
  <c r="H831" i="1" s="1"/>
  <c r="F832" i="1"/>
  <c r="F833" i="1"/>
  <c r="H833" i="1" s="1"/>
  <c r="F834" i="1"/>
  <c r="H834" i="1" s="1"/>
  <c r="F835" i="1"/>
  <c r="H835" i="1" s="1"/>
  <c r="F836" i="1"/>
  <c r="F837" i="1"/>
  <c r="F838" i="1"/>
  <c r="F839" i="1"/>
  <c r="H839" i="1" s="1"/>
  <c r="F840" i="1"/>
  <c r="F841" i="1"/>
  <c r="H841" i="1" s="1"/>
  <c r="F842" i="1"/>
  <c r="H842" i="1" s="1"/>
  <c r="F843" i="1"/>
  <c r="H843" i="1" s="1"/>
  <c r="F844" i="1"/>
  <c r="F845" i="1"/>
  <c r="F846" i="1"/>
  <c r="F847" i="1"/>
  <c r="H847" i="1" s="1"/>
  <c r="F848" i="1"/>
  <c r="F849" i="1"/>
  <c r="H849" i="1" s="1"/>
  <c r="F850" i="1"/>
  <c r="H850" i="1" s="1"/>
  <c r="F851" i="1"/>
  <c r="H851" i="1" s="1"/>
  <c r="F852" i="1"/>
  <c r="F853" i="1"/>
  <c r="F854" i="1"/>
  <c r="F855" i="1"/>
  <c r="H855" i="1" s="1"/>
  <c r="F856" i="1"/>
  <c r="F857" i="1"/>
  <c r="H857" i="1" s="1"/>
  <c r="F858" i="1"/>
  <c r="H858" i="1" s="1"/>
  <c r="F859" i="1"/>
  <c r="H859" i="1" s="1"/>
  <c r="F860" i="1"/>
  <c r="F861" i="1"/>
  <c r="F862" i="1"/>
  <c r="F863" i="1"/>
  <c r="H863" i="1" s="1"/>
  <c r="F864" i="1"/>
  <c r="F865" i="1"/>
  <c r="H865" i="1" s="1"/>
  <c r="F866" i="1"/>
  <c r="H866" i="1" s="1"/>
  <c r="F867" i="1"/>
  <c r="H867" i="1" s="1"/>
  <c r="F868" i="1"/>
  <c r="F869" i="1"/>
  <c r="F870" i="1"/>
  <c r="F871" i="1"/>
  <c r="H871" i="1" s="1"/>
  <c r="F872" i="1"/>
  <c r="F873" i="1"/>
  <c r="H873" i="1" s="1"/>
  <c r="F874" i="1"/>
  <c r="H874" i="1" s="1"/>
  <c r="F875" i="1"/>
  <c r="H875" i="1" s="1"/>
  <c r="F876" i="1"/>
  <c r="F877" i="1"/>
  <c r="F878" i="1"/>
  <c r="F879" i="1"/>
  <c r="H879" i="1" s="1"/>
  <c r="F880" i="1"/>
  <c r="F881" i="1"/>
  <c r="H881" i="1" s="1"/>
  <c r="F882" i="1"/>
  <c r="H882" i="1" s="1"/>
  <c r="F883" i="1"/>
  <c r="H883" i="1" s="1"/>
  <c r="F884" i="1"/>
  <c r="F885" i="1"/>
  <c r="F886" i="1"/>
  <c r="F887" i="1"/>
  <c r="H887" i="1" s="1"/>
  <c r="F888" i="1"/>
  <c r="F889" i="1"/>
  <c r="H889" i="1" s="1"/>
  <c r="F890" i="1"/>
  <c r="H890" i="1" s="1"/>
  <c r="F891" i="1"/>
  <c r="H891" i="1" s="1"/>
  <c r="F892" i="1"/>
  <c r="F893" i="1"/>
  <c r="F894" i="1"/>
  <c r="F895" i="1"/>
  <c r="H895" i="1" s="1"/>
  <c r="F896" i="1"/>
  <c r="F897" i="1"/>
  <c r="H897" i="1" s="1"/>
  <c r="F898" i="1"/>
  <c r="H898" i="1" s="1"/>
  <c r="F899" i="1"/>
  <c r="H899" i="1" s="1"/>
  <c r="F900" i="1"/>
  <c r="F901" i="1"/>
  <c r="F902" i="1"/>
  <c r="F903" i="1"/>
  <c r="H903" i="1" s="1"/>
  <c r="F904" i="1"/>
  <c r="F905" i="1"/>
  <c r="H905" i="1" s="1"/>
  <c r="F906" i="1"/>
  <c r="H906" i="1" s="1"/>
  <c r="F907" i="1"/>
  <c r="H907" i="1" s="1"/>
  <c r="F908" i="1"/>
  <c r="F909" i="1"/>
  <c r="F910" i="1"/>
  <c r="F911" i="1"/>
  <c r="H911" i="1" s="1"/>
  <c r="F912" i="1"/>
  <c r="F913" i="1"/>
  <c r="H913" i="1" s="1"/>
  <c r="F914" i="1"/>
  <c r="H914" i="1" s="1"/>
  <c r="F915" i="1"/>
  <c r="H915" i="1" s="1"/>
  <c r="F916" i="1"/>
  <c r="F917" i="1"/>
  <c r="F918" i="1"/>
  <c r="F919" i="1"/>
  <c r="H919" i="1" s="1"/>
  <c r="F920" i="1"/>
  <c r="F921" i="1"/>
  <c r="H921" i="1" s="1"/>
  <c r="F922" i="1"/>
  <c r="H922" i="1" s="1"/>
  <c r="F923" i="1"/>
  <c r="H923" i="1" s="1"/>
  <c r="F924" i="1"/>
  <c r="F925" i="1"/>
  <c r="F926" i="1"/>
  <c r="F927" i="1"/>
  <c r="H927" i="1" s="1"/>
  <c r="F928" i="1"/>
  <c r="F929" i="1"/>
  <c r="H929" i="1" s="1"/>
  <c r="F930" i="1"/>
  <c r="H930" i="1" s="1"/>
  <c r="F931" i="1"/>
  <c r="H931" i="1" s="1"/>
  <c r="F932" i="1"/>
  <c r="F933" i="1"/>
  <c r="F934" i="1"/>
  <c r="F935" i="1"/>
  <c r="H935" i="1" s="1"/>
  <c r="F936" i="1"/>
  <c r="F937" i="1"/>
  <c r="H937" i="1" s="1"/>
  <c r="F938" i="1"/>
  <c r="H938" i="1" s="1"/>
  <c r="F939" i="1"/>
  <c r="H939" i="1" s="1"/>
  <c r="F940" i="1"/>
  <c r="F941" i="1"/>
  <c r="F942" i="1"/>
  <c r="F943" i="1"/>
  <c r="H943" i="1" s="1"/>
  <c r="F944" i="1"/>
  <c r="F945" i="1"/>
  <c r="H945" i="1" s="1"/>
  <c r="F946" i="1"/>
  <c r="H946" i="1" s="1"/>
  <c r="F947" i="1"/>
  <c r="H947" i="1" s="1"/>
  <c r="F948" i="1"/>
  <c r="F949" i="1"/>
  <c r="F950" i="1"/>
  <c r="F951" i="1"/>
  <c r="H951" i="1" s="1"/>
  <c r="F952" i="1"/>
  <c r="F953" i="1"/>
  <c r="H953" i="1" s="1"/>
  <c r="F954" i="1"/>
  <c r="H954" i="1" s="1"/>
  <c r="F955" i="1"/>
  <c r="H955" i="1" s="1"/>
  <c r="F956" i="1"/>
  <c r="F957" i="1"/>
  <c r="F958" i="1"/>
  <c r="F959" i="1"/>
  <c r="H959" i="1" s="1"/>
  <c r="F960" i="1"/>
  <c r="F961" i="1"/>
  <c r="H961" i="1" s="1"/>
  <c r="F962" i="1"/>
  <c r="H962" i="1" s="1"/>
  <c r="F963" i="1"/>
  <c r="H963" i="1" s="1"/>
  <c r="F964" i="1"/>
  <c r="F965" i="1"/>
  <c r="F966" i="1"/>
  <c r="F967" i="1"/>
  <c r="H967" i="1" s="1"/>
  <c r="F968" i="1"/>
  <c r="F969" i="1"/>
  <c r="H969" i="1" s="1"/>
  <c r="F970" i="1"/>
  <c r="H970" i="1" s="1"/>
  <c r="F971" i="1"/>
  <c r="H971" i="1" s="1"/>
  <c r="F972" i="1"/>
  <c r="F973" i="1"/>
  <c r="F974" i="1"/>
  <c r="F975" i="1"/>
  <c r="H975" i="1" s="1"/>
  <c r="F976" i="1"/>
  <c r="F977" i="1"/>
  <c r="H977" i="1" s="1"/>
  <c r="F978" i="1"/>
  <c r="H978" i="1" s="1"/>
  <c r="F979" i="1"/>
  <c r="H979" i="1" s="1"/>
  <c r="F980" i="1"/>
  <c r="F981" i="1"/>
  <c r="F982" i="1"/>
  <c r="F983" i="1"/>
  <c r="H983" i="1" s="1"/>
  <c r="F984" i="1"/>
  <c r="F985" i="1"/>
  <c r="H985" i="1" s="1"/>
  <c r="F986" i="1"/>
  <c r="H986" i="1" s="1"/>
  <c r="F987" i="1"/>
  <c r="H987" i="1" s="1"/>
  <c r="F988" i="1"/>
  <c r="F989" i="1"/>
  <c r="F990" i="1"/>
  <c r="F991" i="1"/>
  <c r="H991" i="1" s="1"/>
  <c r="F992" i="1"/>
  <c r="F993" i="1"/>
  <c r="H993" i="1" s="1"/>
  <c r="F994" i="1"/>
  <c r="H994" i="1" s="1"/>
  <c r="F995" i="1"/>
  <c r="H995" i="1" s="1"/>
  <c r="F996" i="1"/>
  <c r="F997" i="1"/>
  <c r="F998" i="1"/>
  <c r="F999" i="1"/>
  <c r="H999" i="1" s="1"/>
  <c r="F1000" i="1"/>
  <c r="F1001" i="1"/>
  <c r="H1001" i="1" s="1"/>
  <c r="F1002" i="1"/>
  <c r="H1002" i="1" s="1"/>
  <c r="F1003" i="1"/>
  <c r="H1003" i="1" s="1"/>
  <c r="F1004" i="1"/>
  <c r="F1005" i="1"/>
  <c r="F1006" i="1"/>
  <c r="F1007" i="1"/>
  <c r="H1007" i="1" s="1"/>
  <c r="F1008" i="1"/>
  <c r="F1009" i="1"/>
  <c r="H1009" i="1" s="1"/>
  <c r="F1010" i="1"/>
  <c r="H1010" i="1" s="1"/>
  <c r="F1011" i="1"/>
  <c r="H1011" i="1" s="1"/>
  <c r="F1012" i="1"/>
  <c r="F1013" i="1"/>
  <c r="F1014" i="1"/>
  <c r="F1015" i="1"/>
  <c r="H1015" i="1" s="1"/>
  <c r="F1016" i="1"/>
  <c r="F1017" i="1"/>
  <c r="H1017" i="1" s="1"/>
  <c r="F1018" i="1"/>
  <c r="H1018" i="1" s="1"/>
  <c r="F1019" i="1"/>
  <c r="H1019" i="1" s="1"/>
  <c r="F1020" i="1"/>
  <c r="F1021" i="1"/>
  <c r="F1022" i="1"/>
  <c r="F1023" i="1"/>
  <c r="H1023" i="1" s="1"/>
  <c r="F1024" i="1"/>
  <c r="F1025" i="1"/>
  <c r="H1025" i="1" s="1"/>
  <c r="F1026" i="1"/>
  <c r="H1026" i="1" s="1"/>
  <c r="F1027" i="1"/>
  <c r="H1027" i="1" s="1"/>
  <c r="F1028" i="1"/>
  <c r="F1029" i="1"/>
  <c r="F1030" i="1"/>
  <c r="F1031" i="1"/>
  <c r="H1031" i="1" s="1"/>
  <c r="F1032" i="1"/>
  <c r="F1033" i="1"/>
  <c r="H1033" i="1" s="1"/>
  <c r="F1034" i="1"/>
  <c r="H1034" i="1" s="1"/>
  <c r="F1035" i="1"/>
  <c r="H1035" i="1" s="1"/>
  <c r="F1036" i="1"/>
  <c r="F1037" i="1"/>
  <c r="F1038" i="1"/>
  <c r="F1039" i="1"/>
  <c r="H1039" i="1" s="1"/>
  <c r="F1040" i="1"/>
  <c r="F1041" i="1"/>
  <c r="H1041" i="1" s="1"/>
  <c r="F1042" i="1"/>
  <c r="H1042" i="1" s="1"/>
  <c r="F1043" i="1"/>
  <c r="H1043" i="1" s="1"/>
  <c r="F1044" i="1"/>
  <c r="F1045" i="1"/>
  <c r="F1046" i="1"/>
  <c r="F1047" i="1"/>
  <c r="H1047" i="1" s="1"/>
  <c r="F1048" i="1"/>
  <c r="F1049" i="1"/>
  <c r="H1049" i="1" s="1"/>
  <c r="F1050" i="1"/>
  <c r="H1050" i="1" s="1"/>
  <c r="F1051" i="1"/>
  <c r="H1051" i="1" s="1"/>
  <c r="F1052" i="1"/>
  <c r="F1053" i="1"/>
  <c r="F1054" i="1"/>
  <c r="F1055" i="1"/>
  <c r="H1055" i="1" s="1"/>
  <c r="F1056" i="1"/>
  <c r="F1057" i="1"/>
  <c r="H1057" i="1" s="1"/>
  <c r="F1058" i="1"/>
  <c r="H1058" i="1" s="1"/>
  <c r="F1059" i="1"/>
  <c r="H1059" i="1" s="1"/>
  <c r="F1060" i="1"/>
  <c r="F1061" i="1"/>
  <c r="F1062" i="1"/>
  <c r="F1063" i="1"/>
  <c r="H1063" i="1" s="1"/>
  <c r="F1064" i="1"/>
  <c r="F1065" i="1"/>
  <c r="H1065" i="1" s="1"/>
  <c r="F1066" i="1"/>
  <c r="H1066" i="1" s="1"/>
  <c r="F1067" i="1"/>
  <c r="H1067" i="1" s="1"/>
  <c r="F1068" i="1"/>
  <c r="F1069" i="1"/>
  <c r="F1070" i="1"/>
  <c r="F1071" i="1"/>
  <c r="H1071" i="1" s="1"/>
  <c r="F1072" i="1"/>
  <c r="F1073" i="1"/>
  <c r="H1073" i="1" s="1"/>
  <c r="F1074" i="1"/>
  <c r="H1074" i="1" s="1"/>
  <c r="F1075" i="1"/>
  <c r="H1075" i="1" s="1"/>
  <c r="F1076" i="1"/>
  <c r="F1077" i="1"/>
  <c r="F1078" i="1"/>
  <c r="F1079" i="1"/>
  <c r="H1079" i="1" s="1"/>
  <c r="F1080" i="1"/>
  <c r="F1081" i="1"/>
  <c r="H1081" i="1" s="1"/>
  <c r="F1082" i="1"/>
  <c r="H1082" i="1" s="1"/>
  <c r="F1083" i="1"/>
  <c r="H1083" i="1" s="1"/>
  <c r="F1084" i="1"/>
  <c r="F1085" i="1"/>
  <c r="F1086" i="1"/>
  <c r="F1087" i="1"/>
  <c r="H1087" i="1" s="1"/>
  <c r="F1088" i="1"/>
  <c r="F1089" i="1"/>
  <c r="H1089" i="1" s="1"/>
  <c r="F1090" i="1"/>
  <c r="H1090" i="1" s="1"/>
  <c r="F1091" i="1"/>
  <c r="H1091" i="1" s="1"/>
  <c r="F1092" i="1"/>
  <c r="F1093" i="1"/>
  <c r="F1094" i="1"/>
  <c r="F1095" i="1"/>
  <c r="H1095" i="1" s="1"/>
  <c r="F1096" i="1"/>
  <c r="F1097" i="1"/>
  <c r="H1097" i="1" s="1"/>
  <c r="F1098" i="1"/>
  <c r="H1098" i="1" s="1"/>
  <c r="F1099" i="1"/>
  <c r="H1099" i="1" s="1"/>
  <c r="F1100" i="1"/>
  <c r="F1101" i="1"/>
  <c r="F1102" i="1"/>
  <c r="F1103" i="1"/>
  <c r="H1103" i="1" s="1"/>
  <c r="F1104" i="1"/>
  <c r="F1105" i="1"/>
  <c r="H1105" i="1" s="1"/>
  <c r="F1106" i="1"/>
  <c r="H1106" i="1" s="1"/>
  <c r="F1107" i="1"/>
  <c r="H1107" i="1" s="1"/>
  <c r="F1108" i="1"/>
  <c r="F1109" i="1"/>
  <c r="F1110" i="1"/>
  <c r="F1111" i="1"/>
  <c r="H1111" i="1" s="1"/>
  <c r="F1112" i="1"/>
  <c r="F1113" i="1"/>
  <c r="F1114" i="1"/>
  <c r="H1114" i="1" s="1"/>
  <c r="F1115" i="1"/>
  <c r="H1115" i="1" s="1"/>
  <c r="F1116" i="1"/>
  <c r="F1117" i="1"/>
  <c r="F1118" i="1"/>
  <c r="F1119" i="1"/>
  <c r="H1119" i="1" s="1"/>
  <c r="F1120" i="1"/>
  <c r="F1121" i="1"/>
  <c r="H1121" i="1" s="1"/>
  <c r="F1122" i="1"/>
  <c r="H1122" i="1" s="1"/>
  <c r="F1123" i="1"/>
  <c r="H1123" i="1" s="1"/>
  <c r="F1124" i="1"/>
  <c r="F1125" i="1"/>
  <c r="F1126" i="1"/>
  <c r="F1127" i="1"/>
  <c r="H1127" i="1" s="1"/>
  <c r="F1128" i="1"/>
  <c r="F1129" i="1"/>
  <c r="H1129" i="1" s="1"/>
  <c r="F1130" i="1"/>
  <c r="H1130" i="1" s="1"/>
  <c r="F1131" i="1"/>
  <c r="H1131" i="1" s="1"/>
  <c r="F1132" i="1"/>
  <c r="F1133" i="1"/>
  <c r="F1134" i="1"/>
  <c r="F1135" i="1"/>
  <c r="H1135" i="1" s="1"/>
  <c r="F1136" i="1"/>
  <c r="F1137" i="1"/>
  <c r="H1137" i="1" s="1"/>
  <c r="F1138" i="1"/>
  <c r="H1138" i="1" s="1"/>
  <c r="F1139" i="1"/>
  <c r="H1139" i="1" s="1"/>
  <c r="F1140" i="1"/>
  <c r="F1141" i="1"/>
  <c r="F1142" i="1"/>
  <c r="F1143" i="1"/>
  <c r="H1143" i="1" s="1"/>
  <c r="F1144" i="1"/>
  <c r="F1145" i="1"/>
  <c r="H1145" i="1" s="1"/>
  <c r="F1146" i="1"/>
  <c r="H1146" i="1" s="1"/>
  <c r="F1147" i="1"/>
  <c r="H1147" i="1" s="1"/>
  <c r="F1148" i="1"/>
  <c r="F1149" i="1"/>
  <c r="F1150" i="1"/>
  <c r="F1151" i="1"/>
  <c r="H1151" i="1" s="1"/>
  <c r="F1152" i="1"/>
  <c r="F1153" i="1"/>
  <c r="H1153" i="1" s="1"/>
  <c r="F1154" i="1"/>
  <c r="H1154" i="1" s="1"/>
  <c r="F1155" i="1"/>
  <c r="H1155" i="1" s="1"/>
  <c r="F1156" i="1"/>
  <c r="F1157" i="1"/>
  <c r="F1158" i="1"/>
  <c r="F1159" i="1"/>
  <c r="H1159" i="1" s="1"/>
  <c r="F1160" i="1"/>
  <c r="F1161" i="1"/>
  <c r="H1161" i="1" s="1"/>
  <c r="F1162" i="1"/>
  <c r="H1162" i="1" s="1"/>
  <c r="F1163" i="1"/>
  <c r="H1163" i="1" s="1"/>
  <c r="F1164" i="1"/>
  <c r="F1165" i="1"/>
  <c r="F1166" i="1"/>
  <c r="F1167" i="1"/>
  <c r="H1167" i="1" s="1"/>
  <c r="F1168" i="1"/>
  <c r="F1169" i="1"/>
  <c r="H1169" i="1" s="1"/>
  <c r="F1170" i="1"/>
  <c r="H1170" i="1" s="1"/>
  <c r="F1171" i="1"/>
  <c r="H1171" i="1" s="1"/>
  <c r="F1172" i="1"/>
  <c r="F1173" i="1"/>
  <c r="F1174" i="1"/>
  <c r="F1175" i="1"/>
  <c r="H1175" i="1" s="1"/>
  <c r="F1176" i="1"/>
  <c r="F1177" i="1"/>
  <c r="F1178" i="1"/>
  <c r="H1178" i="1" s="1"/>
  <c r="F1179" i="1"/>
  <c r="H1179" i="1" s="1"/>
  <c r="F1180" i="1"/>
  <c r="F1181" i="1"/>
  <c r="F1182" i="1"/>
  <c r="F1183" i="1"/>
  <c r="H1183" i="1" s="1"/>
  <c r="F1184" i="1"/>
  <c r="F1185" i="1"/>
  <c r="H1185" i="1" s="1"/>
  <c r="F1186" i="1"/>
  <c r="H1186" i="1" s="1"/>
  <c r="F1187" i="1"/>
  <c r="H1187" i="1" s="1"/>
  <c r="F1188" i="1"/>
  <c r="F1189" i="1"/>
  <c r="F1190" i="1"/>
  <c r="F1191" i="1"/>
  <c r="H1191" i="1" s="1"/>
  <c r="F1192" i="1"/>
  <c r="F1193" i="1"/>
  <c r="H1193" i="1" s="1"/>
  <c r="F1194" i="1"/>
  <c r="H1194" i="1" s="1"/>
  <c r="F1195" i="1"/>
  <c r="H1195" i="1" s="1"/>
  <c r="F1196" i="1"/>
  <c r="F1197" i="1"/>
  <c r="F1198" i="1"/>
  <c r="F1199" i="1"/>
  <c r="H1199" i="1" s="1"/>
  <c r="F1200" i="1"/>
  <c r="F1201" i="1"/>
  <c r="H1201" i="1" s="1"/>
  <c r="F1202" i="1"/>
  <c r="H1202" i="1" s="1"/>
  <c r="F1203" i="1"/>
  <c r="H1203" i="1" s="1"/>
  <c r="F1204" i="1"/>
  <c r="F1205" i="1"/>
  <c r="F1206" i="1"/>
  <c r="F1207" i="1"/>
  <c r="H1207" i="1" s="1"/>
  <c r="F1208" i="1"/>
  <c r="F1209" i="1"/>
  <c r="H1209" i="1" s="1"/>
  <c r="F1210" i="1"/>
  <c r="H1210" i="1" s="1"/>
  <c r="F1211" i="1"/>
  <c r="H1211" i="1" s="1"/>
  <c r="F1212" i="1"/>
  <c r="F1213" i="1"/>
  <c r="F1214" i="1"/>
  <c r="F1215" i="1"/>
  <c r="H1215" i="1" s="1"/>
  <c r="F1216" i="1"/>
  <c r="F1217" i="1"/>
  <c r="H1217" i="1" s="1"/>
  <c r="F1218" i="1"/>
  <c r="H1218" i="1" s="1"/>
  <c r="F1219" i="1"/>
  <c r="H1219" i="1" s="1"/>
  <c r="F1220" i="1"/>
  <c r="F1221" i="1"/>
  <c r="F1222" i="1"/>
  <c r="F1223" i="1"/>
  <c r="H1223" i="1" s="1"/>
  <c r="F1224" i="1"/>
  <c r="F1225" i="1"/>
  <c r="H1225" i="1" s="1"/>
  <c r="F1226" i="1"/>
  <c r="H1226" i="1" s="1"/>
  <c r="F1227" i="1"/>
  <c r="H1227" i="1" s="1"/>
  <c r="F1228" i="1"/>
  <c r="F1229" i="1"/>
  <c r="F1230" i="1"/>
  <c r="F1231" i="1"/>
  <c r="H1231" i="1" s="1"/>
  <c r="F1232" i="1"/>
  <c r="F1233" i="1"/>
  <c r="F1234" i="1"/>
  <c r="H1234" i="1" s="1"/>
  <c r="F1235" i="1"/>
  <c r="H1235" i="1" s="1"/>
  <c r="F1236" i="1"/>
  <c r="F1237" i="1"/>
  <c r="F1238" i="1"/>
  <c r="F1239" i="1"/>
  <c r="H1239" i="1" s="1"/>
  <c r="F1240" i="1"/>
  <c r="F1241" i="1"/>
  <c r="H1241" i="1" s="1"/>
  <c r="F1242" i="1"/>
  <c r="H1242" i="1" s="1"/>
  <c r="F1243" i="1"/>
  <c r="H1243" i="1" s="1"/>
  <c r="F1244" i="1"/>
  <c r="F1245" i="1"/>
  <c r="F1246" i="1"/>
  <c r="F1247" i="1"/>
  <c r="H1247" i="1" s="1"/>
  <c r="F1248" i="1"/>
  <c r="F1249" i="1"/>
  <c r="H1249" i="1" s="1"/>
  <c r="F1250" i="1"/>
  <c r="H1250" i="1" s="1"/>
  <c r="F1251" i="1"/>
  <c r="H1251" i="1" s="1"/>
  <c r="F1252" i="1"/>
  <c r="F1253" i="1"/>
  <c r="F1254" i="1"/>
  <c r="F1255" i="1"/>
  <c r="H1255" i="1" s="1"/>
  <c r="F1256" i="1"/>
  <c r="F1257" i="1"/>
  <c r="H1257" i="1" s="1"/>
  <c r="F1258" i="1"/>
  <c r="H1258" i="1" s="1"/>
  <c r="F1259" i="1"/>
  <c r="H1259" i="1" s="1"/>
  <c r="F1260" i="1"/>
  <c r="F1261" i="1"/>
  <c r="F1262" i="1"/>
  <c r="F1263" i="1"/>
  <c r="H1263" i="1" s="1"/>
  <c r="F1264" i="1"/>
  <c r="F1265" i="1"/>
  <c r="H1265" i="1" s="1"/>
  <c r="F1266" i="1"/>
  <c r="H1266" i="1" s="1"/>
  <c r="F1267" i="1"/>
  <c r="H1267" i="1" s="1"/>
  <c r="F1268" i="1"/>
  <c r="F1269" i="1"/>
  <c r="F1270" i="1"/>
  <c r="F1271" i="1"/>
  <c r="H1271" i="1" s="1"/>
  <c r="F1272" i="1"/>
  <c r="F1273" i="1"/>
  <c r="H1273" i="1" s="1"/>
  <c r="F1274" i="1"/>
  <c r="H1274" i="1" s="1"/>
  <c r="F1275" i="1"/>
  <c r="H1275" i="1" s="1"/>
  <c r="F1276" i="1"/>
  <c r="F1277" i="1"/>
  <c r="F1278" i="1"/>
  <c r="F1279" i="1"/>
  <c r="H1279" i="1" s="1"/>
  <c r="F1280" i="1"/>
  <c r="F1281" i="1"/>
  <c r="H1281" i="1" s="1"/>
  <c r="F1282" i="1"/>
  <c r="H1282" i="1" s="1"/>
  <c r="F1283" i="1"/>
  <c r="H1283" i="1" s="1"/>
  <c r="F1284" i="1"/>
  <c r="F1285" i="1"/>
  <c r="F1286" i="1"/>
  <c r="F1287" i="1"/>
  <c r="H1287" i="1" s="1"/>
  <c r="F1288" i="1"/>
  <c r="F1289" i="1"/>
  <c r="H1289" i="1" s="1"/>
  <c r="F1290" i="1"/>
  <c r="H1290" i="1" s="1"/>
  <c r="F1291" i="1"/>
  <c r="H1291" i="1" s="1"/>
  <c r="F1292" i="1"/>
  <c r="F1293" i="1"/>
  <c r="F1294" i="1"/>
  <c r="F1295" i="1"/>
  <c r="H1295" i="1" s="1"/>
  <c r="F1296" i="1"/>
  <c r="F1297" i="1"/>
  <c r="H1297" i="1" s="1"/>
  <c r="F1298" i="1"/>
  <c r="H1298" i="1" s="1"/>
  <c r="F1299" i="1"/>
  <c r="H1299" i="1" s="1"/>
  <c r="F1300" i="1"/>
  <c r="F1301" i="1"/>
  <c r="F1302" i="1"/>
  <c r="F1303" i="1"/>
  <c r="H1303" i="1" s="1"/>
  <c r="F1304" i="1"/>
  <c r="F1305" i="1"/>
  <c r="H1305" i="1" s="1"/>
  <c r="F1306" i="1"/>
  <c r="H1306" i="1" s="1"/>
  <c r="F1307" i="1"/>
  <c r="H1307" i="1" s="1"/>
  <c r="F1308" i="1"/>
  <c r="F1309" i="1"/>
  <c r="F1310" i="1"/>
  <c r="F1311" i="1"/>
  <c r="H1311" i="1" s="1"/>
  <c r="F1312" i="1"/>
  <c r="F1313" i="1"/>
  <c r="H1313" i="1" s="1"/>
  <c r="F1314" i="1"/>
  <c r="H1314" i="1" s="1"/>
  <c r="F1315" i="1"/>
  <c r="H1315" i="1" s="1"/>
  <c r="F1316" i="1"/>
  <c r="F1317" i="1"/>
  <c r="F1318" i="1"/>
  <c r="F1319" i="1"/>
  <c r="H1319" i="1" s="1"/>
  <c r="F1320" i="1"/>
  <c r="F1321" i="1"/>
  <c r="H1321" i="1" s="1"/>
  <c r="F1322" i="1"/>
  <c r="H1322" i="1" s="1"/>
  <c r="F1323" i="1"/>
  <c r="H1323" i="1" s="1"/>
  <c r="F1324" i="1"/>
  <c r="F1325" i="1"/>
  <c r="F1326" i="1"/>
  <c r="F1327" i="1"/>
  <c r="H1327" i="1" s="1"/>
  <c r="F1328" i="1"/>
  <c r="F1329" i="1"/>
  <c r="H1329" i="1" s="1"/>
  <c r="F1330" i="1"/>
  <c r="H1330" i="1" s="1"/>
  <c r="F1331" i="1"/>
  <c r="H1331" i="1" s="1"/>
  <c r="F1332" i="1"/>
  <c r="F1333" i="1"/>
  <c r="F1334" i="1"/>
  <c r="F1335" i="1"/>
  <c r="H1335" i="1" s="1"/>
  <c r="F1336" i="1"/>
  <c r="F1337" i="1"/>
  <c r="H1337" i="1" s="1"/>
  <c r="F1338" i="1"/>
  <c r="H1338" i="1" s="1"/>
  <c r="F1339" i="1"/>
  <c r="H1339" i="1" s="1"/>
  <c r="F1340" i="1"/>
  <c r="F1341" i="1"/>
  <c r="F1342" i="1"/>
  <c r="F1343" i="1"/>
  <c r="H1343" i="1" s="1"/>
  <c r="F1344" i="1"/>
  <c r="F1345" i="1"/>
  <c r="H1345" i="1" s="1"/>
  <c r="F1346" i="1"/>
  <c r="H1346" i="1" s="1"/>
  <c r="F1347" i="1"/>
  <c r="H1347" i="1" s="1"/>
  <c r="F1348" i="1"/>
  <c r="F1349" i="1"/>
  <c r="F1350" i="1"/>
  <c r="F1351" i="1"/>
  <c r="H1351" i="1" s="1"/>
  <c r="F1352" i="1"/>
  <c r="F1353" i="1"/>
  <c r="H1353" i="1" s="1"/>
  <c r="F1354" i="1"/>
  <c r="H1354" i="1" s="1"/>
  <c r="F1355" i="1"/>
  <c r="H1355" i="1" s="1"/>
  <c r="F1356" i="1"/>
  <c r="F1357" i="1"/>
  <c r="F1358" i="1"/>
  <c r="F1359" i="1"/>
  <c r="H1359" i="1" s="1"/>
  <c r="F1360" i="1"/>
  <c r="F1361" i="1"/>
  <c r="H1361" i="1" s="1"/>
  <c r="F1362" i="1"/>
  <c r="H1362" i="1" s="1"/>
  <c r="F1363" i="1"/>
  <c r="H1363" i="1" s="1"/>
  <c r="F1364" i="1"/>
  <c r="F1365" i="1"/>
  <c r="F1366" i="1"/>
  <c r="F1367" i="1"/>
  <c r="H1367" i="1" s="1"/>
  <c r="F1368" i="1"/>
  <c r="F1369" i="1"/>
  <c r="H1369" i="1" s="1"/>
  <c r="F1370" i="1"/>
  <c r="F1371" i="1"/>
  <c r="H1371" i="1" s="1"/>
  <c r="F1372" i="1"/>
  <c r="F1373" i="1"/>
  <c r="F1374" i="1"/>
  <c r="F1375" i="1"/>
  <c r="H1375" i="1" s="1"/>
  <c r="F1376" i="1"/>
  <c r="F1377" i="1"/>
  <c r="H1377" i="1" s="1"/>
  <c r="F1378" i="1"/>
  <c r="H1378" i="1" s="1"/>
  <c r="F1379" i="1"/>
  <c r="H1379" i="1" s="1"/>
  <c r="F1380" i="1"/>
  <c r="F1381" i="1"/>
  <c r="F1382" i="1"/>
  <c r="F1383" i="1"/>
  <c r="H1383" i="1" s="1"/>
  <c r="F1384" i="1"/>
  <c r="F1385" i="1"/>
  <c r="H1385" i="1" s="1"/>
  <c r="F1386" i="1"/>
  <c r="H1386" i="1" s="1"/>
  <c r="F1387" i="1"/>
  <c r="H1387" i="1" s="1"/>
  <c r="F1388" i="1"/>
  <c r="F1389" i="1"/>
  <c r="F1390" i="1"/>
  <c r="F1391" i="1"/>
  <c r="H1391" i="1" s="1"/>
  <c r="F1392" i="1"/>
  <c r="F1393" i="1"/>
  <c r="H1393" i="1" s="1"/>
  <c r="F1394" i="1"/>
  <c r="H1394" i="1" s="1"/>
  <c r="F1395" i="1"/>
  <c r="H1395" i="1" s="1"/>
  <c r="F1396" i="1"/>
  <c r="F1397" i="1"/>
  <c r="F1398" i="1"/>
  <c r="F1399" i="1"/>
  <c r="H1399" i="1" s="1"/>
  <c r="F1400" i="1"/>
  <c r="F1401" i="1"/>
  <c r="H1401" i="1" s="1"/>
  <c r="F1402" i="1"/>
  <c r="H1402" i="1" s="1"/>
  <c r="F1403" i="1"/>
  <c r="H1403" i="1" s="1"/>
  <c r="F1404" i="1"/>
  <c r="F1405" i="1"/>
  <c r="F1406" i="1"/>
  <c r="F1407" i="1"/>
  <c r="H1407" i="1" s="1"/>
  <c r="F1408" i="1"/>
  <c r="F1409" i="1"/>
  <c r="H1409" i="1" s="1"/>
  <c r="F1410" i="1"/>
  <c r="H1410" i="1" s="1"/>
  <c r="F1411" i="1"/>
  <c r="H1411" i="1" s="1"/>
  <c r="F1412" i="1"/>
  <c r="F1413" i="1"/>
  <c r="F1414" i="1"/>
  <c r="F1415" i="1"/>
  <c r="H1415" i="1" s="1"/>
  <c r="F1416" i="1"/>
  <c r="F1417" i="1"/>
  <c r="H1417" i="1" s="1"/>
  <c r="F1418" i="1"/>
  <c r="H1418" i="1" s="1"/>
  <c r="F1419" i="1"/>
  <c r="H1419" i="1" s="1"/>
  <c r="F1420" i="1"/>
  <c r="F1421" i="1"/>
  <c r="F1422" i="1"/>
  <c r="F1423" i="1"/>
  <c r="H1423" i="1" s="1"/>
  <c r="F1424" i="1"/>
  <c r="F1425" i="1"/>
  <c r="H1425" i="1" s="1"/>
  <c r="F1426" i="1"/>
  <c r="H1426" i="1" s="1"/>
  <c r="F1427" i="1"/>
  <c r="H1427" i="1" s="1"/>
  <c r="F1428" i="1"/>
  <c r="F1429" i="1"/>
  <c r="F1430" i="1"/>
  <c r="F1431" i="1"/>
  <c r="H1431" i="1" s="1"/>
  <c r="F1432" i="1"/>
  <c r="F1433" i="1"/>
  <c r="H1433" i="1" s="1"/>
  <c r="F1434" i="1"/>
  <c r="H1434" i="1" s="1"/>
  <c r="F1435" i="1"/>
  <c r="H1435" i="1" s="1"/>
  <c r="F1436" i="1"/>
  <c r="F1437" i="1"/>
  <c r="F1438" i="1"/>
  <c r="F1439" i="1"/>
  <c r="H1439" i="1" s="1"/>
  <c r="F1440" i="1"/>
  <c r="F1441" i="1"/>
  <c r="H1441" i="1" s="1"/>
  <c r="F1442" i="1"/>
  <c r="H1442" i="1" s="1"/>
  <c r="F1443" i="1"/>
  <c r="H1443" i="1" s="1"/>
  <c r="F1444" i="1"/>
  <c r="F1445" i="1"/>
  <c r="F1446" i="1"/>
  <c r="F1447" i="1"/>
  <c r="H1447" i="1" s="1"/>
  <c r="F1448" i="1"/>
  <c r="F1449" i="1"/>
  <c r="H1449" i="1" s="1"/>
  <c r="F1450" i="1"/>
  <c r="H1450" i="1" s="1"/>
  <c r="F1451" i="1"/>
  <c r="H1451" i="1" s="1"/>
  <c r="F1452" i="1"/>
  <c r="F1453" i="1"/>
  <c r="F1454" i="1"/>
  <c r="F1455" i="1"/>
  <c r="H1455" i="1" s="1"/>
  <c r="F1456" i="1"/>
  <c r="F1457" i="1"/>
  <c r="H1457" i="1" s="1"/>
  <c r="F1458" i="1"/>
  <c r="H1458" i="1" s="1"/>
  <c r="F1459" i="1"/>
  <c r="H1459" i="1" s="1"/>
  <c r="F1460" i="1"/>
  <c r="F1461" i="1"/>
  <c r="F1462" i="1"/>
  <c r="F1463" i="1"/>
  <c r="H1463" i="1" s="1"/>
  <c r="F1464" i="1"/>
  <c r="F1465" i="1"/>
  <c r="H1465" i="1" s="1"/>
  <c r="F1466" i="1"/>
  <c r="H1466" i="1" s="1"/>
  <c r="F1467" i="1"/>
  <c r="H1467" i="1" s="1"/>
  <c r="F1468" i="1"/>
  <c r="F1469" i="1"/>
  <c r="F1470" i="1"/>
  <c r="F1471" i="1"/>
  <c r="H1471" i="1" s="1"/>
  <c r="F1472" i="1"/>
  <c r="F1473" i="1"/>
  <c r="H1473" i="1" s="1"/>
  <c r="F1474" i="1"/>
  <c r="H1474" i="1" s="1"/>
  <c r="F1475" i="1"/>
  <c r="H1475" i="1" s="1"/>
  <c r="F1476" i="1"/>
  <c r="F1477" i="1"/>
  <c r="F1478" i="1"/>
  <c r="F1479" i="1"/>
  <c r="H1479" i="1" s="1"/>
  <c r="F1480" i="1"/>
  <c r="F1481" i="1"/>
  <c r="H1481" i="1" s="1"/>
  <c r="F1482" i="1"/>
  <c r="H1482" i="1" s="1"/>
  <c r="F1483" i="1"/>
  <c r="H1483" i="1" s="1"/>
  <c r="F1484" i="1"/>
  <c r="F1485" i="1"/>
  <c r="F1486" i="1"/>
  <c r="F1487" i="1"/>
  <c r="H1487" i="1" s="1"/>
  <c r="F1488" i="1"/>
  <c r="F1489" i="1"/>
  <c r="F1490" i="1"/>
  <c r="H1490" i="1" s="1"/>
  <c r="F1491" i="1"/>
  <c r="H1491" i="1" s="1"/>
  <c r="F1492" i="1"/>
  <c r="F1493" i="1"/>
  <c r="F1494" i="1"/>
  <c r="F1495" i="1"/>
  <c r="H1495" i="1" s="1"/>
  <c r="F1496" i="1"/>
  <c r="F1497" i="1"/>
  <c r="H1497" i="1" s="1"/>
  <c r="F1498" i="1"/>
  <c r="H1498" i="1" s="1"/>
  <c r="F1499" i="1"/>
  <c r="H1499" i="1" s="1"/>
  <c r="F1500" i="1"/>
  <c r="F1501" i="1"/>
  <c r="F1502" i="1"/>
  <c r="F1503" i="1"/>
  <c r="H1503" i="1" s="1"/>
  <c r="F1504" i="1"/>
  <c r="F1505" i="1"/>
  <c r="H1505" i="1" s="1"/>
  <c r="F1506" i="1"/>
  <c r="H1506" i="1" s="1"/>
  <c r="F1507" i="1"/>
  <c r="H1507" i="1" s="1"/>
  <c r="F1508" i="1"/>
  <c r="F1509" i="1"/>
  <c r="F1510" i="1"/>
  <c r="F1511" i="1"/>
  <c r="H1511" i="1" s="1"/>
  <c r="F1512" i="1"/>
  <c r="F1513" i="1"/>
  <c r="H1513" i="1" s="1"/>
  <c r="F1514" i="1"/>
  <c r="H1514" i="1" s="1"/>
  <c r="F1515" i="1"/>
  <c r="H1515" i="1" s="1"/>
  <c r="F1516" i="1"/>
  <c r="F1517" i="1"/>
  <c r="F1518" i="1"/>
  <c r="F1519" i="1"/>
  <c r="H1519" i="1" s="1"/>
  <c r="F1520" i="1"/>
  <c r="F1521" i="1"/>
  <c r="H1521" i="1" s="1"/>
  <c r="F1522" i="1"/>
  <c r="H1522" i="1" s="1"/>
  <c r="F1523" i="1"/>
  <c r="H1523" i="1" s="1"/>
  <c r="F1524" i="1"/>
  <c r="F1525" i="1"/>
  <c r="F1526" i="1"/>
  <c r="F1527" i="1"/>
  <c r="H1527" i="1" s="1"/>
  <c r="F1528" i="1"/>
  <c r="F1529" i="1"/>
  <c r="H1529" i="1" s="1"/>
  <c r="F1530" i="1"/>
  <c r="H1530" i="1" s="1"/>
  <c r="F1531" i="1"/>
  <c r="H1531" i="1" s="1"/>
  <c r="F1532" i="1"/>
  <c r="F1533" i="1"/>
  <c r="F1534" i="1"/>
  <c r="F1535" i="1"/>
  <c r="H1535" i="1" s="1"/>
  <c r="F1536" i="1"/>
  <c r="F1537" i="1"/>
  <c r="H1537" i="1" s="1"/>
  <c r="F1538" i="1"/>
  <c r="H1538" i="1" s="1"/>
  <c r="F1539" i="1"/>
  <c r="H1539" i="1" s="1"/>
  <c r="F1540" i="1"/>
  <c r="F1541" i="1"/>
  <c r="F1542" i="1"/>
  <c r="F1543" i="1"/>
  <c r="H1543" i="1" s="1"/>
  <c r="F1544" i="1"/>
  <c r="F1545" i="1"/>
  <c r="H1545" i="1" s="1"/>
  <c r="F1546" i="1"/>
  <c r="H1546" i="1" s="1"/>
  <c r="F1547" i="1"/>
  <c r="H1547" i="1" s="1"/>
  <c r="F1548" i="1"/>
  <c r="F1549" i="1"/>
  <c r="F1550" i="1"/>
  <c r="F1551" i="1"/>
  <c r="H1551" i="1" s="1"/>
  <c r="F1552" i="1"/>
  <c r="F1553" i="1"/>
  <c r="H1553" i="1" s="1"/>
  <c r="F1554" i="1"/>
  <c r="H1554" i="1" s="1"/>
  <c r="F1555" i="1"/>
  <c r="H1555" i="1" s="1"/>
  <c r="F1556" i="1"/>
  <c r="F1557" i="1"/>
  <c r="F1558" i="1"/>
  <c r="F1559" i="1"/>
  <c r="H1559" i="1" s="1"/>
  <c r="F1560" i="1"/>
  <c r="F1561" i="1"/>
  <c r="H1561" i="1" s="1"/>
  <c r="F1562" i="1"/>
  <c r="H1562" i="1" s="1"/>
  <c r="F1563" i="1"/>
  <c r="H1563" i="1" s="1"/>
  <c r="F1564" i="1"/>
  <c r="F1565" i="1"/>
  <c r="F1566" i="1"/>
  <c r="F1567" i="1"/>
  <c r="H1567" i="1" s="1"/>
  <c r="F1568" i="1"/>
  <c r="F1569" i="1"/>
  <c r="H1569" i="1" s="1"/>
  <c r="F1570" i="1"/>
  <c r="H1570" i="1" s="1"/>
  <c r="F1571" i="1"/>
  <c r="H1571" i="1" s="1"/>
  <c r="F1572" i="1"/>
  <c r="F1573" i="1"/>
  <c r="F1574" i="1"/>
  <c r="F1575" i="1"/>
  <c r="H1575" i="1" s="1"/>
  <c r="F1576" i="1"/>
  <c r="F1577" i="1"/>
  <c r="H1577" i="1" s="1"/>
  <c r="F1578" i="1"/>
  <c r="H1578" i="1" s="1"/>
  <c r="F1579" i="1"/>
  <c r="H1579" i="1" s="1"/>
  <c r="F1580" i="1"/>
  <c r="F1581" i="1"/>
  <c r="F1582" i="1"/>
  <c r="F1583" i="1"/>
  <c r="H1583" i="1" s="1"/>
  <c r="F1584" i="1"/>
  <c r="F1585" i="1"/>
  <c r="H1585" i="1" s="1"/>
  <c r="F1586" i="1"/>
  <c r="H1586" i="1" s="1"/>
  <c r="F1587" i="1"/>
  <c r="H1587" i="1" s="1"/>
  <c r="F1588" i="1"/>
  <c r="F1589" i="1"/>
  <c r="F1590" i="1"/>
  <c r="F1591" i="1"/>
  <c r="H1591" i="1" s="1"/>
  <c r="F1592" i="1"/>
  <c r="F1593" i="1"/>
  <c r="H1593" i="1" s="1"/>
  <c r="F1594" i="1"/>
  <c r="H1594" i="1" s="1"/>
  <c r="F1595" i="1"/>
  <c r="H1595" i="1" s="1"/>
  <c r="F1596" i="1"/>
  <c r="F1597" i="1"/>
  <c r="F1598" i="1"/>
  <c r="F1599" i="1"/>
  <c r="H1599" i="1" s="1"/>
  <c r="F1600" i="1"/>
  <c r="F1601" i="1"/>
  <c r="H1601" i="1" s="1"/>
  <c r="F1602" i="1"/>
  <c r="H1602" i="1" s="1"/>
  <c r="F1603" i="1"/>
  <c r="H1603" i="1" s="1"/>
  <c r="F1604" i="1"/>
  <c r="F1605" i="1"/>
  <c r="F1606" i="1"/>
  <c r="F1607" i="1"/>
  <c r="H1607" i="1" s="1"/>
  <c r="F1608" i="1"/>
  <c r="F1609" i="1"/>
  <c r="H1609" i="1" s="1"/>
  <c r="F1610" i="1"/>
  <c r="H1610" i="1" s="1"/>
  <c r="F1611" i="1"/>
  <c r="H1611" i="1" s="1"/>
  <c r="F1612" i="1"/>
  <c r="F1613" i="1"/>
  <c r="F1614" i="1"/>
  <c r="F1615" i="1"/>
  <c r="H1615" i="1" s="1"/>
  <c r="F1616" i="1"/>
  <c r="F1617" i="1"/>
  <c r="H1617" i="1" s="1"/>
  <c r="F1618" i="1"/>
  <c r="H1618" i="1" s="1"/>
  <c r="F1619" i="1"/>
  <c r="H1619" i="1" s="1"/>
  <c r="F1620" i="1"/>
  <c r="F1621" i="1"/>
  <c r="F1622" i="1"/>
  <c r="F1623" i="1"/>
  <c r="H1623" i="1" s="1"/>
  <c r="F1624" i="1"/>
  <c r="F1625" i="1"/>
  <c r="H1625" i="1" s="1"/>
  <c r="F1626" i="1"/>
  <c r="F1627" i="1"/>
  <c r="H1627" i="1" s="1"/>
  <c r="F1628" i="1"/>
  <c r="F1629" i="1"/>
  <c r="F1630" i="1"/>
  <c r="F1631" i="1"/>
  <c r="H1631" i="1" s="1"/>
  <c r="F1632" i="1"/>
  <c r="F1633" i="1"/>
  <c r="H1633" i="1" s="1"/>
  <c r="F1634" i="1"/>
  <c r="H1634" i="1" s="1"/>
  <c r="F1635" i="1"/>
  <c r="H1635" i="1" s="1"/>
  <c r="F1636" i="1"/>
  <c r="F1637" i="1"/>
  <c r="F1638" i="1"/>
  <c r="F1639" i="1"/>
  <c r="H1639" i="1" s="1"/>
  <c r="F1640" i="1"/>
  <c r="F1641" i="1"/>
  <c r="H1641" i="1" s="1"/>
  <c r="F1642" i="1"/>
  <c r="H1642" i="1" s="1"/>
  <c r="F1643" i="1"/>
  <c r="H1643" i="1" s="1"/>
  <c r="F1644" i="1"/>
  <c r="F1645" i="1"/>
  <c r="F1646" i="1"/>
  <c r="F1647" i="1"/>
  <c r="H1647" i="1" s="1"/>
  <c r="F1648" i="1"/>
  <c r="F1649" i="1"/>
  <c r="H1649" i="1" s="1"/>
  <c r="F1650" i="1"/>
  <c r="H1650" i="1" s="1"/>
  <c r="F1651" i="1"/>
  <c r="H1651" i="1" s="1"/>
  <c r="F1652" i="1"/>
  <c r="F1653" i="1"/>
  <c r="F1654" i="1"/>
  <c r="F1655" i="1"/>
  <c r="H1655" i="1" s="1"/>
  <c r="F1656" i="1"/>
  <c r="F1657" i="1"/>
  <c r="H1657" i="1" s="1"/>
  <c r="F1658" i="1"/>
  <c r="H1658" i="1" s="1"/>
  <c r="F1659" i="1"/>
  <c r="H1659" i="1" s="1"/>
  <c r="F1660" i="1"/>
  <c r="F1661" i="1"/>
  <c r="F1662" i="1"/>
  <c r="F1663" i="1"/>
  <c r="H1663" i="1" s="1"/>
  <c r="F1664" i="1"/>
  <c r="F1665" i="1"/>
  <c r="H1665" i="1" s="1"/>
  <c r="F1666" i="1"/>
  <c r="H1666" i="1" s="1"/>
  <c r="F1667" i="1"/>
  <c r="H1667" i="1" s="1"/>
  <c r="F1668" i="1"/>
  <c r="F1669" i="1"/>
  <c r="F1670" i="1"/>
  <c r="F1671" i="1"/>
  <c r="H1671" i="1" s="1"/>
  <c r="F1672" i="1"/>
  <c r="F1673" i="1"/>
  <c r="H1673" i="1" s="1"/>
  <c r="F1674" i="1"/>
  <c r="H1674" i="1" s="1"/>
  <c r="F1675" i="1"/>
  <c r="H1675" i="1" s="1"/>
  <c r="F1676" i="1"/>
  <c r="F1677" i="1"/>
  <c r="F1678" i="1"/>
  <c r="F1679" i="1"/>
  <c r="H1679" i="1" s="1"/>
  <c r="F1680" i="1"/>
  <c r="F1681" i="1"/>
  <c r="H1681" i="1" s="1"/>
  <c r="F1682" i="1"/>
  <c r="H1682" i="1" s="1"/>
  <c r="F1683" i="1"/>
  <c r="H1683" i="1" s="1"/>
  <c r="F1684" i="1"/>
  <c r="F1685" i="1"/>
  <c r="F1686" i="1"/>
  <c r="F1687" i="1"/>
  <c r="H1687" i="1" s="1"/>
  <c r="F1688" i="1"/>
  <c r="F1689" i="1"/>
  <c r="H1689" i="1" s="1"/>
  <c r="F1690" i="1"/>
  <c r="H1690" i="1" s="1"/>
  <c r="F1691" i="1"/>
  <c r="H1691" i="1" s="1"/>
  <c r="F1692" i="1"/>
  <c r="F1693" i="1"/>
  <c r="F1694" i="1"/>
  <c r="F1695" i="1"/>
  <c r="H1695" i="1" s="1"/>
  <c r="F1696" i="1"/>
  <c r="F1697" i="1"/>
  <c r="H1697" i="1" s="1"/>
  <c r="F1698" i="1"/>
  <c r="H1698" i="1" s="1"/>
  <c r="F1699" i="1"/>
  <c r="H1699" i="1" s="1"/>
  <c r="F1700" i="1"/>
  <c r="F1701" i="1"/>
  <c r="F1702" i="1"/>
  <c r="F1703" i="1"/>
  <c r="H1703" i="1" s="1"/>
  <c r="F1704" i="1"/>
  <c r="F1705" i="1"/>
  <c r="H1705" i="1" s="1"/>
  <c r="F1706" i="1"/>
  <c r="H1706" i="1" s="1"/>
  <c r="F1707" i="1"/>
  <c r="H1707" i="1" s="1"/>
  <c r="F1708" i="1"/>
  <c r="F1709" i="1"/>
  <c r="F1710" i="1"/>
  <c r="F1711" i="1"/>
  <c r="H1711" i="1" s="1"/>
  <c r="F1712" i="1"/>
  <c r="F1713" i="1"/>
  <c r="H1713" i="1" s="1"/>
  <c r="F1714" i="1"/>
  <c r="H1714" i="1" s="1"/>
  <c r="F1715" i="1"/>
  <c r="H1715" i="1" s="1"/>
  <c r="F1716" i="1"/>
  <c r="F1717" i="1"/>
  <c r="F1718" i="1"/>
  <c r="F1719" i="1"/>
  <c r="H1719" i="1" s="1"/>
  <c r="F1720" i="1"/>
  <c r="F1721" i="1"/>
  <c r="H1721" i="1" s="1"/>
  <c r="F1722" i="1"/>
  <c r="H1722" i="1" s="1"/>
  <c r="F1723" i="1"/>
  <c r="H1723" i="1" s="1"/>
  <c r="F1724" i="1"/>
  <c r="F1725" i="1"/>
  <c r="F1726" i="1"/>
  <c r="F1727" i="1"/>
  <c r="H1727" i="1" s="1"/>
  <c r="F1728" i="1"/>
  <c r="F1729" i="1"/>
  <c r="H1729" i="1" s="1"/>
  <c r="F1730" i="1"/>
  <c r="H1730" i="1" s="1"/>
  <c r="F1731" i="1"/>
  <c r="H1731" i="1" s="1"/>
  <c r="F1732" i="1"/>
  <c r="F1733" i="1"/>
  <c r="F1734" i="1"/>
  <c r="F1735" i="1"/>
  <c r="H1735" i="1" s="1"/>
  <c r="F1736" i="1"/>
  <c r="F1737" i="1"/>
  <c r="H1737" i="1" s="1"/>
  <c r="F1738" i="1"/>
  <c r="H1738" i="1" s="1"/>
  <c r="F1739" i="1"/>
  <c r="H1739" i="1" s="1"/>
  <c r="F1740" i="1"/>
  <c r="F1741" i="1"/>
  <c r="F1742" i="1"/>
  <c r="F1743" i="1"/>
  <c r="H1743" i="1" s="1"/>
  <c r="F1744" i="1"/>
  <c r="F1745" i="1"/>
  <c r="F1746" i="1"/>
  <c r="H1746" i="1" s="1"/>
  <c r="F1747" i="1"/>
  <c r="H1747" i="1" s="1"/>
  <c r="F1748" i="1"/>
  <c r="F1749" i="1"/>
  <c r="F1750" i="1"/>
  <c r="F1751" i="1"/>
  <c r="H1751" i="1" s="1"/>
  <c r="F1752" i="1"/>
  <c r="F1753" i="1"/>
  <c r="H1753" i="1" s="1"/>
  <c r="F1754" i="1"/>
  <c r="H1754" i="1" s="1"/>
  <c r="F1755" i="1"/>
  <c r="H1755" i="1" s="1"/>
  <c r="F1756" i="1"/>
  <c r="F1757" i="1"/>
  <c r="F1758" i="1"/>
  <c r="F1759" i="1"/>
  <c r="H1759" i="1" s="1"/>
  <c r="F1760" i="1"/>
  <c r="F1761" i="1"/>
  <c r="H1761" i="1" s="1"/>
  <c r="F1762" i="1"/>
  <c r="H1762" i="1" s="1"/>
  <c r="F1763" i="1"/>
  <c r="H1763" i="1" s="1"/>
  <c r="F1764" i="1"/>
  <c r="F1765" i="1"/>
  <c r="F1766" i="1"/>
  <c r="F1767" i="1"/>
  <c r="H1767" i="1" s="1"/>
  <c r="F1768" i="1"/>
  <c r="F1769" i="1"/>
  <c r="H1769" i="1" s="1"/>
  <c r="F1770" i="1"/>
  <c r="H1770" i="1" s="1"/>
  <c r="F1771" i="1"/>
  <c r="H1771" i="1" s="1"/>
  <c r="F1772" i="1"/>
  <c r="F1773" i="1"/>
  <c r="F1774" i="1"/>
  <c r="F1775" i="1"/>
  <c r="H1775" i="1" s="1"/>
  <c r="F1776" i="1"/>
  <c r="F1777" i="1"/>
  <c r="H1777" i="1" s="1"/>
  <c r="F1778" i="1"/>
  <c r="H1778" i="1" s="1"/>
  <c r="F1779" i="1"/>
  <c r="H1779" i="1" s="1"/>
  <c r="F1780" i="1"/>
  <c r="F1781" i="1"/>
  <c r="F1782" i="1"/>
  <c r="F1783" i="1"/>
  <c r="H1783" i="1" s="1"/>
  <c r="F1784" i="1"/>
  <c r="F1785" i="1"/>
  <c r="H1785" i="1" s="1"/>
  <c r="F1786" i="1"/>
  <c r="H1786" i="1" s="1"/>
  <c r="F1787" i="1"/>
  <c r="H1787" i="1" s="1"/>
  <c r="F1788" i="1"/>
  <c r="F1789" i="1"/>
  <c r="F1790" i="1"/>
  <c r="F1791" i="1"/>
  <c r="H1791" i="1" s="1"/>
  <c r="F1792" i="1"/>
  <c r="F1793" i="1"/>
  <c r="H1793" i="1" s="1"/>
  <c r="F1794" i="1"/>
  <c r="H1794" i="1" s="1"/>
  <c r="F1795" i="1"/>
  <c r="H1795" i="1" s="1"/>
  <c r="F1796" i="1"/>
  <c r="F1797" i="1"/>
  <c r="F1798" i="1"/>
  <c r="F1799" i="1"/>
  <c r="H1799" i="1" s="1"/>
  <c r="F1800" i="1"/>
  <c r="F1801" i="1"/>
  <c r="H1801" i="1" s="1"/>
  <c r="F1802" i="1"/>
  <c r="H1802" i="1" s="1"/>
  <c r="F1803" i="1"/>
  <c r="H1803" i="1" s="1"/>
  <c r="F1804" i="1"/>
  <c r="F1805" i="1"/>
  <c r="F1806" i="1"/>
  <c r="F1807" i="1"/>
  <c r="H1807" i="1" s="1"/>
  <c r="F1808" i="1"/>
  <c r="F1809" i="1"/>
  <c r="H1809" i="1" s="1"/>
  <c r="F1810" i="1"/>
  <c r="H1810" i="1" s="1"/>
  <c r="F1811" i="1"/>
  <c r="H1811" i="1" s="1"/>
  <c r="F1812" i="1"/>
  <c r="F1813" i="1"/>
  <c r="F1814" i="1"/>
  <c r="F1815" i="1"/>
  <c r="H1815" i="1" s="1"/>
  <c r="F1816" i="1"/>
  <c r="F1817" i="1"/>
  <c r="H1817" i="1" s="1"/>
  <c r="F1818" i="1"/>
  <c r="H1818" i="1" s="1"/>
  <c r="F1819" i="1"/>
  <c r="H1819" i="1" s="1"/>
  <c r="F1820" i="1"/>
  <c r="F1821" i="1"/>
  <c r="F1822" i="1"/>
  <c r="F1823" i="1"/>
  <c r="H1823" i="1" s="1"/>
  <c r="F1824" i="1"/>
  <c r="F1825" i="1"/>
  <c r="H1825" i="1" s="1"/>
  <c r="F1826" i="1"/>
  <c r="H1826" i="1" s="1"/>
  <c r="F1827" i="1"/>
  <c r="H1827" i="1" s="1"/>
  <c r="F1828" i="1"/>
  <c r="F1829" i="1"/>
  <c r="F1830" i="1"/>
  <c r="F1831" i="1"/>
  <c r="H1831" i="1" s="1"/>
  <c r="F1832" i="1"/>
  <c r="F1833" i="1"/>
  <c r="H1833" i="1" s="1"/>
  <c r="F1834" i="1"/>
  <c r="H1834" i="1" s="1"/>
  <c r="F1835" i="1"/>
  <c r="H1835" i="1" s="1"/>
  <c r="F1836" i="1"/>
  <c r="F1837" i="1"/>
  <c r="F1838" i="1"/>
  <c r="F1839" i="1"/>
  <c r="H1839" i="1" s="1"/>
  <c r="F1840" i="1"/>
  <c r="F1841" i="1"/>
  <c r="H1841" i="1" s="1"/>
  <c r="F1842" i="1"/>
  <c r="H1842" i="1" s="1"/>
  <c r="F1843" i="1"/>
  <c r="H1843" i="1" s="1"/>
  <c r="F1844" i="1"/>
  <c r="F1845" i="1"/>
  <c r="F1846" i="1"/>
  <c r="F1847" i="1"/>
  <c r="H1847" i="1" s="1"/>
  <c r="F1848" i="1"/>
  <c r="F1849" i="1"/>
  <c r="H1849" i="1" s="1"/>
  <c r="F1850" i="1"/>
  <c r="H1850" i="1" s="1"/>
  <c r="F1851" i="1"/>
  <c r="H1851" i="1" s="1"/>
  <c r="F1852" i="1"/>
  <c r="F1853" i="1"/>
  <c r="F1854" i="1"/>
  <c r="F1855" i="1"/>
  <c r="H1855" i="1" s="1"/>
  <c r="F1856" i="1"/>
  <c r="F1857" i="1"/>
  <c r="H1857" i="1" s="1"/>
  <c r="F1858" i="1"/>
  <c r="H1858" i="1" s="1"/>
  <c r="F1859" i="1"/>
  <c r="H1859" i="1" s="1"/>
  <c r="F1860" i="1"/>
  <c r="F1861" i="1"/>
  <c r="F1862" i="1"/>
  <c r="F1863" i="1"/>
  <c r="H1863" i="1" s="1"/>
  <c r="F1864" i="1"/>
  <c r="F1865" i="1"/>
  <c r="H1865" i="1" s="1"/>
  <c r="F1866" i="1"/>
  <c r="H1866" i="1" s="1"/>
  <c r="F1867" i="1"/>
  <c r="H1867" i="1" s="1"/>
  <c r="F1868" i="1"/>
  <c r="F1869" i="1"/>
  <c r="F1870" i="1"/>
  <c r="F1871" i="1"/>
  <c r="H1871" i="1" s="1"/>
  <c r="F1872" i="1"/>
  <c r="F1873" i="1"/>
  <c r="H1873" i="1" s="1"/>
  <c r="F1874" i="1"/>
  <c r="H1874" i="1" s="1"/>
  <c r="F1875" i="1"/>
  <c r="H1875" i="1" s="1"/>
  <c r="F1876" i="1"/>
  <c r="F1877" i="1"/>
  <c r="F1878" i="1"/>
  <c r="F1879" i="1"/>
  <c r="H1879" i="1" s="1"/>
  <c r="F1880" i="1"/>
  <c r="F1881" i="1"/>
  <c r="H1881" i="1" s="1"/>
  <c r="F1882" i="1"/>
  <c r="F1883" i="1"/>
  <c r="H1883" i="1" s="1"/>
  <c r="F1884" i="1"/>
  <c r="F1885" i="1"/>
  <c r="F1886" i="1"/>
  <c r="F1887" i="1"/>
  <c r="H1887" i="1" s="1"/>
  <c r="F1888" i="1"/>
  <c r="F1889" i="1"/>
  <c r="H1889" i="1" s="1"/>
  <c r="F1890" i="1"/>
  <c r="H1890" i="1" s="1"/>
  <c r="F1891" i="1"/>
  <c r="H1891" i="1" s="1"/>
  <c r="F1892" i="1"/>
  <c r="F1893" i="1"/>
  <c r="F1894" i="1"/>
  <c r="F1895" i="1"/>
  <c r="H1895" i="1" s="1"/>
  <c r="F1896" i="1"/>
  <c r="F1897" i="1"/>
  <c r="H1897" i="1" s="1"/>
  <c r="F1898" i="1"/>
  <c r="H1898" i="1" s="1"/>
  <c r="F1899" i="1"/>
  <c r="H1899" i="1" s="1"/>
  <c r="F1900" i="1"/>
  <c r="F1901" i="1"/>
  <c r="F1902" i="1"/>
  <c r="F1903" i="1"/>
  <c r="H1903" i="1" s="1"/>
  <c r="F1904" i="1"/>
  <c r="F1905" i="1"/>
  <c r="H1905" i="1" s="1"/>
  <c r="F1906" i="1"/>
  <c r="H1906" i="1" s="1"/>
  <c r="F1907" i="1"/>
  <c r="H1907" i="1" s="1"/>
  <c r="F1908" i="1"/>
  <c r="F1909" i="1"/>
  <c r="F1910" i="1"/>
  <c r="F1911" i="1"/>
  <c r="H1911" i="1" s="1"/>
  <c r="F1912" i="1"/>
  <c r="F1913" i="1"/>
  <c r="H1913" i="1" s="1"/>
  <c r="F1914" i="1"/>
  <c r="H1914" i="1" s="1"/>
  <c r="F1915" i="1"/>
  <c r="H1915" i="1" s="1"/>
  <c r="F1916" i="1"/>
  <c r="F1917" i="1"/>
  <c r="F1918" i="1"/>
  <c r="F1919" i="1"/>
  <c r="H1919" i="1" s="1"/>
  <c r="F1920" i="1"/>
  <c r="F1921" i="1"/>
  <c r="H1921" i="1" s="1"/>
  <c r="F1922" i="1"/>
  <c r="H1922" i="1" s="1"/>
  <c r="F1923" i="1"/>
  <c r="H1923" i="1" s="1"/>
  <c r="F1924" i="1"/>
  <c r="F1925" i="1"/>
  <c r="F1926" i="1"/>
  <c r="F1927" i="1"/>
  <c r="H1927" i="1" s="1"/>
  <c r="F1928" i="1"/>
  <c r="F1929" i="1"/>
  <c r="H1929" i="1" s="1"/>
  <c r="F1930" i="1"/>
  <c r="H1930" i="1" s="1"/>
  <c r="F1931" i="1"/>
  <c r="H1931" i="1" s="1"/>
  <c r="F1932" i="1"/>
  <c r="F1933" i="1"/>
  <c r="F1934" i="1"/>
  <c r="F1935" i="1"/>
  <c r="H1935" i="1" s="1"/>
  <c r="F1936" i="1"/>
  <c r="F1937" i="1"/>
  <c r="H1937" i="1" s="1"/>
  <c r="F1938" i="1"/>
  <c r="H1938" i="1" s="1"/>
  <c r="F1939" i="1"/>
  <c r="H1939" i="1" s="1"/>
  <c r="F1940" i="1"/>
  <c r="F1941" i="1"/>
  <c r="F1942" i="1"/>
  <c r="F1943" i="1"/>
  <c r="H1943" i="1" s="1"/>
  <c r="F1944" i="1"/>
  <c r="F1945" i="1"/>
  <c r="H1945" i="1" s="1"/>
  <c r="F1946" i="1"/>
  <c r="H1946" i="1" s="1"/>
  <c r="F1947" i="1"/>
  <c r="H1947" i="1" s="1"/>
  <c r="F1948" i="1"/>
  <c r="F1949" i="1"/>
  <c r="F1950" i="1"/>
  <c r="F1951" i="1"/>
  <c r="H1951" i="1" s="1"/>
  <c r="F1952" i="1"/>
  <c r="F1953" i="1"/>
  <c r="H1953" i="1" s="1"/>
  <c r="F1954" i="1"/>
  <c r="H1954" i="1" s="1"/>
  <c r="F1955" i="1"/>
  <c r="H1955" i="1" s="1"/>
  <c r="F1956" i="1"/>
  <c r="F1957" i="1"/>
  <c r="F1958" i="1"/>
  <c r="F1959" i="1"/>
  <c r="H1959" i="1" s="1"/>
  <c r="F1960" i="1"/>
  <c r="F1961" i="1"/>
  <c r="H1961" i="1" s="1"/>
  <c r="F1962" i="1"/>
  <c r="H1962" i="1" s="1"/>
  <c r="F1963" i="1"/>
  <c r="H1963" i="1" s="1"/>
  <c r="F1964" i="1"/>
  <c r="F1965" i="1"/>
  <c r="F1966" i="1"/>
  <c r="F1967" i="1"/>
  <c r="H1967" i="1" s="1"/>
  <c r="F1968" i="1"/>
  <c r="F1969" i="1"/>
  <c r="H1969" i="1" s="1"/>
  <c r="F1970" i="1"/>
  <c r="H1970" i="1" s="1"/>
  <c r="F1971" i="1"/>
  <c r="H1971" i="1" s="1"/>
  <c r="F1972" i="1"/>
  <c r="F1973" i="1"/>
  <c r="F1974" i="1"/>
  <c r="F1975" i="1"/>
  <c r="H1975" i="1" s="1"/>
  <c r="F1976" i="1"/>
  <c r="F1977" i="1"/>
  <c r="H1977" i="1" s="1"/>
  <c r="F1978" i="1"/>
  <c r="H1978" i="1" s="1"/>
  <c r="F1979" i="1"/>
  <c r="H1979" i="1" s="1"/>
  <c r="F1980" i="1"/>
  <c r="F1981" i="1"/>
  <c r="F1982" i="1"/>
  <c r="F1983" i="1"/>
  <c r="H1983" i="1" s="1"/>
  <c r="F1984" i="1"/>
  <c r="F1985" i="1"/>
  <c r="H1985" i="1" s="1"/>
  <c r="F1986" i="1"/>
  <c r="H1986" i="1" s="1"/>
  <c r="F1987" i="1"/>
  <c r="H1987" i="1" s="1"/>
  <c r="F1988" i="1"/>
  <c r="F1989" i="1"/>
  <c r="F1990" i="1"/>
  <c r="F1991" i="1"/>
  <c r="H1991" i="1" s="1"/>
  <c r="F1992" i="1"/>
  <c r="F1993" i="1"/>
  <c r="H1993" i="1" s="1"/>
  <c r="F1994" i="1"/>
  <c r="H1994" i="1" s="1"/>
  <c r="F1995" i="1"/>
  <c r="H1995" i="1" s="1"/>
  <c r="F1996" i="1"/>
  <c r="F1997" i="1"/>
  <c r="F1998" i="1"/>
  <c r="F1999" i="1"/>
  <c r="H1999" i="1" s="1"/>
  <c r="F2000" i="1"/>
  <c r="F2001" i="1"/>
  <c r="F2002" i="1"/>
  <c r="H2002" i="1" s="1"/>
  <c r="F2003" i="1"/>
  <c r="H2003" i="1" s="1"/>
  <c r="F2004" i="1"/>
  <c r="F2005" i="1"/>
  <c r="F2006" i="1"/>
  <c r="F2007" i="1"/>
  <c r="H2007" i="1" s="1"/>
  <c r="F2008" i="1"/>
  <c r="F2009" i="1"/>
  <c r="H2009" i="1" s="1"/>
  <c r="F2010" i="1"/>
  <c r="H2010" i="1" s="1"/>
  <c r="F2011" i="1"/>
  <c r="H2011" i="1" s="1"/>
  <c r="F2012" i="1"/>
  <c r="F2013" i="1"/>
  <c r="F2014" i="1"/>
  <c r="F2015" i="1"/>
  <c r="H2015" i="1" s="1"/>
  <c r="F2016" i="1"/>
  <c r="F2017" i="1"/>
  <c r="H2017" i="1" s="1"/>
  <c r="F2018" i="1"/>
  <c r="H2018" i="1" s="1"/>
  <c r="F2019" i="1"/>
  <c r="H2019" i="1" s="1"/>
  <c r="F2020" i="1"/>
  <c r="F2021" i="1"/>
  <c r="F2022" i="1"/>
  <c r="F2023" i="1"/>
  <c r="H2023" i="1" s="1"/>
  <c r="F2024" i="1"/>
  <c r="F2025" i="1"/>
  <c r="H2025" i="1" s="1"/>
  <c r="F2026" i="1"/>
  <c r="H2026" i="1" s="1"/>
  <c r="F2027" i="1"/>
  <c r="H2027" i="1" s="1"/>
  <c r="F2028" i="1"/>
  <c r="F2029" i="1"/>
  <c r="F2030" i="1"/>
  <c r="F2031" i="1"/>
  <c r="H2031" i="1" s="1"/>
  <c r="F2032" i="1"/>
  <c r="F2033" i="1"/>
  <c r="H2033" i="1" s="1"/>
  <c r="F2034" i="1"/>
  <c r="H2034" i="1" s="1"/>
  <c r="F2035" i="1"/>
  <c r="H2035" i="1" s="1"/>
  <c r="F2036" i="1"/>
  <c r="F2037" i="1"/>
  <c r="F2038" i="1"/>
  <c r="F2039" i="1"/>
  <c r="H2039" i="1" s="1"/>
  <c r="F2040" i="1"/>
  <c r="F2041" i="1"/>
  <c r="H2041" i="1" s="1"/>
  <c r="F2042" i="1"/>
  <c r="H2042" i="1" s="1"/>
  <c r="F2043" i="1"/>
  <c r="H2043" i="1" s="1"/>
  <c r="F2044" i="1"/>
  <c r="F2045" i="1"/>
  <c r="F2046" i="1"/>
  <c r="F2047" i="1"/>
  <c r="H2047" i="1" s="1"/>
  <c r="F2048" i="1"/>
  <c r="F2049" i="1"/>
  <c r="H2049" i="1" s="1"/>
  <c r="F2050" i="1"/>
  <c r="H2050" i="1" s="1"/>
  <c r="F2051" i="1"/>
  <c r="H2051" i="1" s="1"/>
  <c r="F2052" i="1"/>
  <c r="F2053" i="1"/>
  <c r="F2054" i="1"/>
  <c r="F2055" i="1"/>
  <c r="H2055" i="1" s="1"/>
  <c r="F2056" i="1"/>
  <c r="F2057" i="1"/>
  <c r="H2057" i="1" s="1"/>
  <c r="F2058" i="1"/>
  <c r="H2058" i="1" s="1"/>
  <c r="F2059" i="1"/>
  <c r="H2059" i="1" s="1"/>
  <c r="F2060" i="1"/>
  <c r="F2061" i="1"/>
  <c r="F2062" i="1"/>
  <c r="F2063" i="1"/>
  <c r="H2063" i="1" s="1"/>
  <c r="F2064" i="1"/>
  <c r="F2065" i="1"/>
  <c r="H2065" i="1" s="1"/>
  <c r="F2066" i="1"/>
  <c r="H2066" i="1" s="1"/>
  <c r="F2067" i="1"/>
  <c r="H2067" i="1" s="1"/>
  <c r="F2068" i="1"/>
  <c r="F2069" i="1"/>
  <c r="F2070" i="1"/>
  <c r="F2071" i="1"/>
  <c r="H2071" i="1" s="1"/>
  <c r="F2072" i="1"/>
  <c r="F2073" i="1"/>
  <c r="H2073" i="1" s="1"/>
  <c r="F2074" i="1"/>
  <c r="H2074" i="1" s="1"/>
  <c r="F2075" i="1"/>
  <c r="H2075" i="1" s="1"/>
  <c r="F2076" i="1"/>
  <c r="F2077" i="1"/>
  <c r="F2078" i="1"/>
  <c r="F2079" i="1"/>
  <c r="H2079" i="1" s="1"/>
  <c r="F2080" i="1"/>
  <c r="F2081" i="1"/>
  <c r="H2081" i="1" s="1"/>
  <c r="F2082" i="1"/>
  <c r="H2082" i="1" s="1"/>
  <c r="F2083" i="1"/>
  <c r="H2083" i="1" s="1"/>
  <c r="F2084" i="1"/>
  <c r="F2085" i="1"/>
  <c r="F2086" i="1"/>
  <c r="F2087" i="1"/>
  <c r="H2087" i="1" s="1"/>
  <c r="F2088" i="1"/>
  <c r="F2089" i="1"/>
  <c r="H2089" i="1" s="1"/>
  <c r="F2090" i="1"/>
  <c r="H2090" i="1" s="1"/>
  <c r="F2091" i="1"/>
  <c r="H2091" i="1" s="1"/>
  <c r="F2092" i="1"/>
  <c r="F2093" i="1"/>
  <c r="F2094" i="1"/>
  <c r="F2095" i="1"/>
  <c r="H2095" i="1" s="1"/>
  <c r="F2096" i="1"/>
  <c r="F2097" i="1"/>
  <c r="H2097" i="1" s="1"/>
  <c r="F2098" i="1"/>
  <c r="H2098" i="1" s="1"/>
  <c r="F2099" i="1"/>
  <c r="H2099" i="1" s="1"/>
  <c r="F2100" i="1"/>
  <c r="F2101" i="1"/>
  <c r="F2102" i="1"/>
  <c r="F2103" i="1"/>
  <c r="H2103" i="1" s="1"/>
  <c r="F2104" i="1"/>
  <c r="F2105" i="1"/>
  <c r="H2105" i="1" s="1"/>
  <c r="F2106" i="1"/>
  <c r="H2106" i="1" s="1"/>
  <c r="F2107" i="1"/>
  <c r="H2107" i="1" s="1"/>
  <c r="F2108" i="1"/>
  <c r="F2109" i="1"/>
  <c r="F2110" i="1"/>
  <c r="F2111" i="1"/>
  <c r="H2111" i="1" s="1"/>
  <c r="F2112" i="1"/>
  <c r="F2113" i="1"/>
  <c r="H2113" i="1" s="1"/>
  <c r="F2114" i="1"/>
  <c r="H2114" i="1" s="1"/>
  <c r="F2115" i="1"/>
  <c r="H2115" i="1" s="1"/>
  <c r="F2116" i="1"/>
  <c r="F2117" i="1"/>
  <c r="F2118" i="1"/>
  <c r="F2119" i="1"/>
  <c r="H2119" i="1" s="1"/>
  <c r="F2120" i="1"/>
  <c r="F2121" i="1"/>
  <c r="H2121" i="1" s="1"/>
  <c r="F2122" i="1"/>
  <c r="H2122" i="1" s="1"/>
  <c r="F2123" i="1"/>
  <c r="H2123" i="1" s="1"/>
  <c r="F2124" i="1"/>
  <c r="F2125" i="1"/>
  <c r="F2126" i="1"/>
  <c r="F2127" i="1"/>
  <c r="H2127" i="1" s="1"/>
  <c r="F2128" i="1"/>
  <c r="F2129" i="1"/>
  <c r="H2129" i="1" s="1"/>
  <c r="F2130" i="1"/>
  <c r="H2130" i="1" s="1"/>
  <c r="F2131" i="1"/>
  <c r="H2131" i="1" s="1"/>
  <c r="F2132" i="1"/>
  <c r="F2133" i="1"/>
  <c r="F2134" i="1"/>
  <c r="F2135" i="1"/>
  <c r="H2135" i="1" s="1"/>
  <c r="F2136" i="1"/>
  <c r="F2137" i="1"/>
  <c r="H2137" i="1" s="1"/>
  <c r="F2138" i="1"/>
  <c r="F2139" i="1"/>
  <c r="H2139" i="1" s="1"/>
  <c r="F2140" i="1"/>
  <c r="F2141" i="1"/>
  <c r="F2142" i="1"/>
  <c r="F2143" i="1"/>
  <c r="H2143" i="1" s="1"/>
  <c r="F2144" i="1"/>
  <c r="F2145" i="1"/>
  <c r="H2145" i="1" s="1"/>
  <c r="F2146" i="1"/>
  <c r="H2146" i="1" s="1"/>
  <c r="F2147" i="1"/>
  <c r="H2147" i="1" s="1"/>
  <c r="F2148" i="1"/>
  <c r="F2149" i="1"/>
  <c r="F2150" i="1"/>
  <c r="F2151" i="1"/>
  <c r="H2151" i="1" s="1"/>
  <c r="F2152" i="1"/>
  <c r="F2153" i="1"/>
  <c r="H2153" i="1" s="1"/>
  <c r="F2154" i="1"/>
  <c r="H2154" i="1" s="1"/>
  <c r="F2155" i="1"/>
  <c r="H2155" i="1" s="1"/>
  <c r="F2156" i="1"/>
  <c r="F2157" i="1"/>
  <c r="F2158" i="1"/>
  <c r="F2159" i="1"/>
  <c r="H2159" i="1" s="1"/>
  <c r="F2160" i="1"/>
  <c r="F2161" i="1"/>
  <c r="H2161" i="1" s="1"/>
  <c r="F2162" i="1"/>
  <c r="H2162" i="1" s="1"/>
  <c r="F2163" i="1"/>
  <c r="H2163" i="1" s="1"/>
  <c r="F2164" i="1"/>
  <c r="F2165" i="1"/>
  <c r="F2166" i="1"/>
  <c r="F2167" i="1"/>
  <c r="H2167" i="1" s="1"/>
  <c r="F2168" i="1"/>
  <c r="F2169" i="1"/>
  <c r="H2169" i="1" s="1"/>
  <c r="F2170" i="1"/>
  <c r="H2170" i="1" s="1"/>
  <c r="F2171" i="1"/>
  <c r="H2171" i="1" s="1"/>
  <c r="F2172" i="1"/>
  <c r="F2173" i="1"/>
  <c r="F2174" i="1"/>
  <c r="F2175" i="1"/>
  <c r="H2175" i="1" s="1"/>
  <c r="F2176" i="1"/>
  <c r="F2177" i="1"/>
  <c r="H2177" i="1" s="1"/>
  <c r="F2178" i="1"/>
  <c r="H2178" i="1" s="1"/>
  <c r="F2179" i="1"/>
  <c r="H2179" i="1" s="1"/>
  <c r="F2180" i="1"/>
  <c r="F2181" i="1"/>
  <c r="F2182" i="1"/>
  <c r="F2183" i="1"/>
  <c r="H2183" i="1" s="1"/>
  <c r="F2184" i="1"/>
  <c r="F2185" i="1"/>
  <c r="H2185" i="1" s="1"/>
  <c r="F2186" i="1"/>
  <c r="H2186" i="1" s="1"/>
  <c r="F2187" i="1"/>
  <c r="H2187" i="1" s="1"/>
  <c r="F2188" i="1"/>
  <c r="F2189" i="1"/>
  <c r="F2190" i="1"/>
  <c r="F2191" i="1"/>
  <c r="H2191" i="1" s="1"/>
  <c r="F2192" i="1"/>
  <c r="F2193" i="1"/>
  <c r="H2193" i="1" s="1"/>
  <c r="F2194" i="1"/>
  <c r="H2194" i="1" s="1"/>
  <c r="F2195" i="1"/>
  <c r="H2195" i="1" s="1"/>
  <c r="F2196" i="1"/>
  <c r="F2197" i="1"/>
  <c r="F2198" i="1"/>
  <c r="F2199" i="1"/>
  <c r="H2199" i="1" s="1"/>
  <c r="F2200" i="1"/>
  <c r="F2201" i="1"/>
  <c r="H2201" i="1" s="1"/>
  <c r="F2202" i="1"/>
  <c r="H2202" i="1" s="1"/>
  <c r="F2203" i="1"/>
  <c r="H2203" i="1" s="1"/>
  <c r="F2204" i="1"/>
  <c r="F2205" i="1"/>
  <c r="F2206" i="1"/>
  <c r="F2207" i="1"/>
  <c r="H2207" i="1" s="1"/>
  <c r="F2208" i="1"/>
  <c r="F2209" i="1"/>
  <c r="H2209" i="1" s="1"/>
  <c r="F2210" i="1"/>
  <c r="H2210" i="1" s="1"/>
  <c r="F2211" i="1"/>
  <c r="H2211" i="1" s="1"/>
  <c r="F2212" i="1"/>
  <c r="F2213" i="1"/>
  <c r="F2214" i="1"/>
  <c r="F2215" i="1"/>
  <c r="H2215" i="1" s="1"/>
  <c r="F2216" i="1"/>
  <c r="F2217" i="1"/>
  <c r="H2217" i="1" s="1"/>
  <c r="F2218" i="1"/>
  <c r="H2218" i="1" s="1"/>
  <c r="F2219" i="1"/>
  <c r="H2219" i="1" s="1"/>
  <c r="F2220" i="1"/>
  <c r="F2221" i="1"/>
  <c r="F2222" i="1"/>
  <c r="F2223" i="1"/>
  <c r="H2223" i="1" s="1"/>
  <c r="F2224" i="1"/>
  <c r="F2225" i="1"/>
  <c r="H2225" i="1" s="1"/>
  <c r="F2226" i="1"/>
  <c r="H2226" i="1" s="1"/>
  <c r="F2227" i="1"/>
  <c r="H2227" i="1" s="1"/>
  <c r="F2228" i="1"/>
  <c r="F2229" i="1"/>
  <c r="F2230" i="1"/>
  <c r="F2231" i="1"/>
  <c r="H2231" i="1" s="1"/>
  <c r="F2232" i="1"/>
  <c r="F2233" i="1"/>
  <c r="H2233" i="1" s="1"/>
  <c r="F2234" i="1"/>
  <c r="H2234" i="1" s="1"/>
  <c r="F2235" i="1"/>
  <c r="H2235" i="1" s="1"/>
  <c r="F2236" i="1"/>
  <c r="F2237" i="1"/>
  <c r="F2238" i="1"/>
  <c r="F2239" i="1"/>
  <c r="H2239" i="1" s="1"/>
  <c r="F2240" i="1"/>
  <c r="F2241" i="1"/>
  <c r="H2241" i="1" s="1"/>
  <c r="F2242" i="1"/>
  <c r="H2242" i="1" s="1"/>
  <c r="F2243" i="1"/>
  <c r="H2243" i="1" s="1"/>
  <c r="F2244" i="1"/>
  <c r="F2245" i="1"/>
  <c r="F2246" i="1"/>
  <c r="F2247" i="1"/>
  <c r="H2247" i="1" s="1"/>
  <c r="F2248" i="1"/>
  <c r="F2249" i="1"/>
  <c r="H2249" i="1" s="1"/>
  <c r="F2250" i="1"/>
  <c r="H2250" i="1" s="1"/>
  <c r="F2251" i="1"/>
  <c r="H2251" i="1" s="1"/>
  <c r="F2252" i="1"/>
  <c r="F2253" i="1"/>
  <c r="F2254" i="1"/>
  <c r="F2255" i="1"/>
  <c r="H2255" i="1" s="1"/>
  <c r="F2256" i="1"/>
  <c r="F2257" i="1"/>
  <c r="F2258" i="1"/>
  <c r="H2258" i="1" s="1"/>
  <c r="F2259" i="1"/>
  <c r="H2259" i="1" s="1"/>
  <c r="F2260" i="1"/>
  <c r="F2261" i="1"/>
  <c r="F2262" i="1"/>
  <c r="F2263" i="1"/>
  <c r="H2263" i="1" s="1"/>
  <c r="F2264" i="1"/>
  <c r="F2265" i="1"/>
  <c r="H2265" i="1" s="1"/>
  <c r="F2266" i="1"/>
  <c r="H2266" i="1" s="1"/>
  <c r="F2267" i="1"/>
  <c r="H2267" i="1" s="1"/>
  <c r="F2268" i="1"/>
  <c r="F2269" i="1"/>
  <c r="F2270" i="1"/>
  <c r="F2271" i="1"/>
  <c r="H2271" i="1" s="1"/>
  <c r="F2272" i="1"/>
  <c r="F2273" i="1"/>
  <c r="H2273" i="1" s="1"/>
  <c r="F2274" i="1"/>
  <c r="H2274" i="1" s="1"/>
  <c r="F2275" i="1"/>
  <c r="H2275" i="1" s="1"/>
  <c r="F2276" i="1"/>
  <c r="F2277" i="1"/>
  <c r="F2278" i="1"/>
  <c r="F2279" i="1"/>
  <c r="H2279" i="1" s="1"/>
  <c r="F2280" i="1"/>
  <c r="F2281" i="1"/>
  <c r="H2281" i="1" s="1"/>
  <c r="F2282" i="1"/>
  <c r="H2282" i="1" s="1"/>
  <c r="F2283" i="1"/>
  <c r="H2283" i="1" s="1"/>
  <c r="F2284" i="1"/>
  <c r="F2285" i="1"/>
  <c r="F2286" i="1"/>
  <c r="F2287" i="1"/>
  <c r="H2287" i="1" s="1"/>
  <c r="F2288" i="1"/>
  <c r="F2289" i="1"/>
  <c r="H2289" i="1" s="1"/>
  <c r="F2290" i="1"/>
  <c r="H2290" i="1" s="1"/>
  <c r="F2291" i="1"/>
  <c r="H2291" i="1" s="1"/>
  <c r="F2292" i="1"/>
  <c r="F2293" i="1"/>
  <c r="F2294" i="1"/>
  <c r="F2295" i="1"/>
  <c r="H2295" i="1" s="1"/>
  <c r="F2296" i="1"/>
  <c r="F2297" i="1"/>
  <c r="H2297" i="1" s="1"/>
  <c r="F2298" i="1"/>
  <c r="H2298" i="1" s="1"/>
  <c r="F2299" i="1"/>
  <c r="H2299" i="1" s="1"/>
  <c r="F2300" i="1"/>
  <c r="F2301" i="1"/>
  <c r="F2302" i="1"/>
  <c r="F2303" i="1"/>
  <c r="H2303" i="1" s="1"/>
  <c r="F2304" i="1"/>
  <c r="F2305" i="1"/>
  <c r="H2305" i="1" s="1"/>
  <c r="F2306" i="1"/>
  <c r="H2306" i="1" s="1"/>
  <c r="F2307" i="1"/>
  <c r="H2307" i="1" s="1"/>
  <c r="F2308" i="1"/>
  <c r="F2309" i="1"/>
  <c r="F2310" i="1"/>
  <c r="F2311" i="1"/>
  <c r="H2311" i="1" s="1"/>
  <c r="F2312" i="1"/>
  <c r="F2313" i="1"/>
  <c r="H2313" i="1" s="1"/>
  <c r="F2314" i="1"/>
  <c r="H2314" i="1" s="1"/>
  <c r="F2315" i="1"/>
  <c r="H2315" i="1" s="1"/>
  <c r="F2316" i="1"/>
  <c r="F2317" i="1"/>
  <c r="F2318" i="1"/>
  <c r="F2319" i="1"/>
  <c r="H2319" i="1" s="1"/>
  <c r="F2320" i="1"/>
  <c r="F2321" i="1"/>
  <c r="H2321" i="1" s="1"/>
  <c r="F2322" i="1"/>
  <c r="H2322" i="1" s="1"/>
  <c r="F2323" i="1"/>
  <c r="H2323" i="1" s="1"/>
  <c r="F2324" i="1"/>
  <c r="F2325" i="1"/>
  <c r="F2326" i="1"/>
  <c r="F2327" i="1"/>
  <c r="H2327" i="1" s="1"/>
  <c r="F2328" i="1"/>
  <c r="F2329" i="1"/>
  <c r="H2329" i="1" s="1"/>
  <c r="F2330" i="1"/>
  <c r="H2330" i="1" s="1"/>
  <c r="F2331" i="1"/>
  <c r="H2331" i="1" s="1"/>
  <c r="F2332" i="1"/>
  <c r="F2333" i="1"/>
  <c r="F2334" i="1"/>
  <c r="F2335" i="1"/>
  <c r="H2335" i="1" s="1"/>
  <c r="F2336" i="1"/>
  <c r="F2337" i="1"/>
  <c r="H2337" i="1" s="1"/>
  <c r="F2338" i="1"/>
  <c r="H2338" i="1" s="1"/>
  <c r="F2339" i="1"/>
  <c r="H2339" i="1" s="1"/>
  <c r="F2340" i="1"/>
  <c r="F2341" i="1"/>
  <c r="F2342" i="1"/>
  <c r="F2343" i="1"/>
  <c r="H2343" i="1" s="1"/>
  <c r="F2344" i="1"/>
  <c r="F2345" i="1"/>
  <c r="H2345" i="1" s="1"/>
  <c r="F2346" i="1"/>
  <c r="H2346" i="1" s="1"/>
  <c r="F2347" i="1"/>
  <c r="H2347" i="1" s="1"/>
  <c r="F2348" i="1"/>
  <c r="F2349" i="1"/>
  <c r="F2350" i="1"/>
  <c r="F2351" i="1"/>
  <c r="H2351" i="1" s="1"/>
  <c r="F2352" i="1"/>
  <c r="F2353" i="1"/>
  <c r="H2353" i="1" s="1"/>
  <c r="F2354" i="1"/>
  <c r="H2354" i="1" s="1"/>
  <c r="F2355" i="1"/>
  <c r="H2355" i="1" s="1"/>
  <c r="F2356" i="1"/>
  <c r="F2357" i="1"/>
  <c r="F2358" i="1"/>
  <c r="F2359" i="1"/>
  <c r="H2359" i="1" s="1"/>
  <c r="F2360" i="1"/>
  <c r="F2361" i="1"/>
  <c r="H2361" i="1" s="1"/>
  <c r="F2362" i="1"/>
  <c r="H2362" i="1" s="1"/>
  <c r="F2363" i="1"/>
  <c r="H2363" i="1" s="1"/>
  <c r="F2364" i="1"/>
  <c r="F2365" i="1"/>
  <c r="F2366" i="1"/>
  <c r="F2367" i="1"/>
  <c r="H2367" i="1" s="1"/>
  <c r="F2368" i="1"/>
  <c r="F2369" i="1"/>
  <c r="H2369" i="1" s="1"/>
  <c r="F2370" i="1"/>
  <c r="H2370" i="1" s="1"/>
  <c r="F2371" i="1"/>
  <c r="H2371" i="1" s="1"/>
  <c r="F2372" i="1"/>
  <c r="F2373" i="1"/>
  <c r="F2374" i="1"/>
  <c r="F2375" i="1"/>
  <c r="H2375" i="1" s="1"/>
  <c r="F2376" i="1"/>
  <c r="F2377" i="1"/>
  <c r="H2377" i="1" s="1"/>
  <c r="F2378" i="1"/>
  <c r="H2378" i="1" s="1"/>
  <c r="F2379" i="1"/>
  <c r="H2379" i="1" s="1"/>
  <c r="F2380" i="1"/>
  <c r="F2381" i="1"/>
  <c r="F2382" i="1"/>
  <c r="F2383" i="1"/>
  <c r="H2383" i="1" s="1"/>
  <c r="F2384" i="1"/>
  <c r="F2385" i="1"/>
  <c r="H2385" i="1" s="1"/>
  <c r="F2386" i="1"/>
  <c r="H2386" i="1" s="1"/>
  <c r="F2387" i="1"/>
  <c r="H2387" i="1" s="1"/>
  <c r="F2388" i="1"/>
  <c r="F2389" i="1"/>
  <c r="F2390" i="1"/>
  <c r="F2391" i="1"/>
  <c r="H2391" i="1" s="1"/>
  <c r="F2392" i="1"/>
  <c r="F2393" i="1"/>
  <c r="H2393" i="1" s="1"/>
  <c r="F2394" i="1"/>
  <c r="H2394" i="1" s="1"/>
  <c r="F2395" i="1"/>
  <c r="H2395" i="1" s="1"/>
  <c r="F2396" i="1"/>
  <c r="F2397" i="1"/>
  <c r="F2398" i="1"/>
  <c r="F2399" i="1"/>
  <c r="H2399" i="1" s="1"/>
  <c r="F2400" i="1"/>
  <c r="F2401" i="1"/>
  <c r="H2401" i="1" s="1"/>
  <c r="F2402" i="1"/>
  <c r="H2402" i="1" s="1"/>
  <c r="F2403" i="1"/>
  <c r="H2403" i="1" s="1"/>
  <c r="F2404" i="1"/>
  <c r="F2405" i="1"/>
  <c r="F2406" i="1"/>
  <c r="F2407" i="1"/>
  <c r="H2407" i="1" s="1"/>
  <c r="F2408" i="1"/>
  <c r="F2409" i="1"/>
  <c r="H2409" i="1" s="1"/>
  <c r="F2410" i="1"/>
  <c r="H2410" i="1" s="1"/>
  <c r="F2411" i="1"/>
  <c r="H2411" i="1" s="1"/>
  <c r="F2412" i="1"/>
  <c r="F2413" i="1"/>
  <c r="F2414" i="1"/>
  <c r="F2415" i="1"/>
  <c r="H2415" i="1" s="1"/>
  <c r="F2416" i="1"/>
  <c r="F2417" i="1"/>
  <c r="H2417" i="1" s="1"/>
  <c r="F2418" i="1"/>
  <c r="H2418" i="1" s="1"/>
  <c r="F2419" i="1"/>
  <c r="H2419" i="1" s="1"/>
  <c r="F2420" i="1"/>
  <c r="F2421" i="1"/>
  <c r="F2422" i="1"/>
  <c r="F2423" i="1"/>
  <c r="H2423" i="1" s="1"/>
  <c r="F2424" i="1"/>
  <c r="F2425" i="1"/>
  <c r="H2425" i="1" s="1"/>
  <c r="F2426" i="1"/>
  <c r="H2426" i="1" s="1"/>
  <c r="F2427" i="1"/>
  <c r="H2427" i="1" s="1"/>
  <c r="F2428" i="1"/>
  <c r="F2429" i="1"/>
  <c r="F2430" i="1"/>
  <c r="F2431" i="1"/>
  <c r="H2431" i="1" s="1"/>
  <c r="F2432" i="1"/>
  <c r="F2433" i="1"/>
  <c r="H2433" i="1" s="1"/>
  <c r="F2434" i="1"/>
  <c r="H2434" i="1" s="1"/>
  <c r="F2435" i="1"/>
  <c r="H2435" i="1" s="1"/>
  <c r="F2436" i="1"/>
  <c r="F2437" i="1"/>
  <c r="F2438" i="1"/>
  <c r="F2439" i="1"/>
  <c r="F2440" i="1"/>
  <c r="F2441" i="1"/>
  <c r="H2441" i="1" s="1"/>
  <c r="F2442" i="1"/>
  <c r="H2442" i="1" s="1"/>
  <c r="F2443" i="1"/>
  <c r="H2443" i="1" s="1"/>
  <c r="F2444" i="1"/>
  <c r="F2445" i="1"/>
  <c r="F2446" i="1"/>
  <c r="F2447" i="1"/>
  <c r="H2447" i="1" s="1"/>
  <c r="F2448" i="1"/>
  <c r="F2449" i="1"/>
  <c r="H2449" i="1" s="1"/>
  <c r="F2450" i="1"/>
  <c r="H2450" i="1" s="1"/>
  <c r="F2451" i="1"/>
  <c r="H2451" i="1" s="1"/>
  <c r="F2452" i="1"/>
  <c r="F2453" i="1"/>
  <c r="F2454" i="1"/>
  <c r="F2455" i="1"/>
  <c r="H2455" i="1" s="1"/>
  <c r="F2456" i="1"/>
  <c r="F2457" i="1"/>
  <c r="H2457" i="1" s="1"/>
  <c r="F2458" i="1"/>
  <c r="H2458" i="1" s="1"/>
  <c r="F2459" i="1"/>
  <c r="H2459" i="1" s="1"/>
  <c r="F2460" i="1"/>
  <c r="F2461" i="1"/>
  <c r="F2462" i="1"/>
  <c r="F2463" i="1"/>
  <c r="H2463" i="1" s="1"/>
  <c r="F2464" i="1"/>
  <c r="F2465" i="1"/>
  <c r="H2465" i="1" s="1"/>
  <c r="F2466" i="1"/>
  <c r="H2466" i="1" s="1"/>
  <c r="F2467" i="1"/>
  <c r="H2467" i="1" s="1"/>
  <c r="F2468" i="1"/>
  <c r="F2469" i="1"/>
  <c r="F2470" i="1"/>
  <c r="F2471" i="1"/>
  <c r="H2471" i="1" s="1"/>
  <c r="F2472" i="1"/>
  <c r="F2473" i="1"/>
  <c r="H2473" i="1" s="1"/>
  <c r="F2474" i="1"/>
  <c r="H2474" i="1" s="1"/>
  <c r="F2475" i="1"/>
  <c r="H2475" i="1" s="1"/>
  <c r="F2476" i="1"/>
  <c r="F2477" i="1"/>
  <c r="F2478" i="1"/>
  <c r="F2479" i="1"/>
  <c r="H2479" i="1" s="1"/>
  <c r="F2480" i="1"/>
  <c r="F2481" i="1"/>
  <c r="H2481" i="1" s="1"/>
  <c r="F2482" i="1"/>
  <c r="H2482" i="1" s="1"/>
  <c r="F2483" i="1"/>
  <c r="H2483" i="1" s="1"/>
  <c r="F2484" i="1"/>
  <c r="F2485" i="1"/>
  <c r="F2486" i="1"/>
  <c r="F2487" i="1"/>
  <c r="H2487" i="1" s="1"/>
  <c r="F2488" i="1"/>
  <c r="F2489" i="1"/>
  <c r="H2489" i="1" s="1"/>
  <c r="F2490" i="1"/>
  <c r="H2490" i="1" s="1"/>
  <c r="F2491" i="1"/>
  <c r="F2492" i="1"/>
  <c r="F2493" i="1"/>
  <c r="F2494" i="1"/>
  <c r="F2495" i="1"/>
  <c r="H2495" i="1" s="1"/>
  <c r="F2496" i="1"/>
  <c r="F2497" i="1"/>
  <c r="H2497" i="1" s="1"/>
  <c r="F2498" i="1"/>
  <c r="H2498" i="1" s="1"/>
  <c r="F2499" i="1"/>
  <c r="H2499" i="1" s="1"/>
  <c r="F2500" i="1"/>
  <c r="F2501" i="1"/>
  <c r="F2502" i="1"/>
  <c r="F2503" i="1"/>
  <c r="H2503" i="1" s="1"/>
  <c r="F2504" i="1"/>
  <c r="F2505" i="1"/>
  <c r="H2505" i="1" s="1"/>
  <c r="F2506" i="1"/>
  <c r="H2506" i="1" s="1"/>
  <c r="F2507" i="1"/>
  <c r="H2507" i="1" s="1"/>
  <c r="F2508" i="1"/>
  <c r="F2509" i="1"/>
  <c r="F2510" i="1"/>
  <c r="F2511" i="1"/>
  <c r="H2511" i="1" s="1"/>
  <c r="F2512" i="1"/>
  <c r="F2513" i="1"/>
  <c r="H2513" i="1" s="1"/>
  <c r="F2514" i="1"/>
  <c r="H2514" i="1" s="1"/>
  <c r="F2515" i="1"/>
  <c r="H2515" i="1" s="1"/>
  <c r="F2516" i="1"/>
  <c r="F2517" i="1"/>
  <c r="F2518" i="1"/>
  <c r="F2519" i="1"/>
  <c r="H2519" i="1" s="1"/>
  <c r="F2520" i="1"/>
  <c r="F2521" i="1"/>
  <c r="H2521" i="1" s="1"/>
  <c r="F2522" i="1"/>
  <c r="H2522" i="1" s="1"/>
  <c r="F2523" i="1"/>
  <c r="H2523" i="1" s="1"/>
  <c r="F2524" i="1"/>
  <c r="F2525" i="1"/>
  <c r="F2526" i="1"/>
  <c r="F2527" i="1"/>
  <c r="F2528" i="1"/>
  <c r="F2529" i="1"/>
  <c r="H2529" i="1" s="1"/>
  <c r="F2530" i="1"/>
  <c r="F2531" i="1"/>
  <c r="H2531" i="1" s="1"/>
  <c r="F2532" i="1"/>
  <c r="F2533" i="1"/>
  <c r="F2534" i="1"/>
  <c r="F2535" i="1"/>
  <c r="H2535" i="1" s="1"/>
  <c r="F2536" i="1"/>
  <c r="F2537" i="1"/>
  <c r="H2537" i="1" s="1"/>
  <c r="F2538" i="1"/>
  <c r="H2538" i="1" s="1"/>
  <c r="F2539" i="1"/>
  <c r="H2539" i="1" s="1"/>
  <c r="F2540" i="1"/>
  <c r="F2541" i="1"/>
  <c r="F2542" i="1"/>
  <c r="F2543" i="1"/>
  <c r="H2543" i="1" s="1"/>
  <c r="F2544" i="1"/>
  <c r="F2545" i="1"/>
  <c r="H2545" i="1" s="1"/>
  <c r="F2546" i="1"/>
  <c r="H2546" i="1" s="1"/>
  <c r="F2547" i="1"/>
  <c r="H2547" i="1" s="1"/>
  <c r="F2548" i="1"/>
  <c r="F2549" i="1"/>
  <c r="F2550" i="1"/>
  <c r="F2551" i="1"/>
  <c r="H2551" i="1" s="1"/>
  <c r="F2552" i="1"/>
  <c r="F2553" i="1"/>
  <c r="H2553" i="1" s="1"/>
  <c r="F2554" i="1"/>
  <c r="H2554" i="1" s="1"/>
  <c r="F2555" i="1"/>
  <c r="H2555" i="1" s="1"/>
  <c r="F2556" i="1"/>
  <c r="F2557" i="1"/>
  <c r="F2558" i="1"/>
  <c r="F2559" i="1"/>
  <c r="H2559" i="1" s="1"/>
  <c r="F2560" i="1"/>
  <c r="F2561" i="1"/>
  <c r="H2561" i="1" s="1"/>
  <c r="F2562" i="1"/>
  <c r="H2562" i="1" s="1"/>
  <c r="F2563" i="1"/>
  <c r="H2563" i="1" s="1"/>
  <c r="F2564" i="1"/>
  <c r="F2565" i="1"/>
  <c r="F2566" i="1"/>
  <c r="F2567" i="1"/>
  <c r="H2567" i="1" s="1"/>
  <c r="F2568" i="1"/>
  <c r="F2569" i="1"/>
  <c r="H2569" i="1" s="1"/>
  <c r="F2570" i="1"/>
  <c r="H2570" i="1" s="1"/>
  <c r="F2571" i="1"/>
  <c r="H2571" i="1" s="1"/>
  <c r="F2572" i="1"/>
  <c r="F2573" i="1"/>
  <c r="F2574" i="1"/>
  <c r="F2575" i="1"/>
  <c r="H2575" i="1" s="1"/>
  <c r="F2576" i="1"/>
  <c r="F2577" i="1"/>
  <c r="H2577" i="1" s="1"/>
  <c r="F2578" i="1"/>
  <c r="H2578" i="1" s="1"/>
  <c r="F2579" i="1"/>
  <c r="H2579" i="1" s="1"/>
  <c r="F2580" i="1"/>
  <c r="F2581" i="1"/>
  <c r="F2582" i="1"/>
  <c r="F2583" i="1"/>
  <c r="H2583" i="1" s="1"/>
  <c r="F2584" i="1"/>
  <c r="F2585" i="1"/>
  <c r="H2585" i="1" s="1"/>
  <c r="F2586" i="1"/>
  <c r="H2586" i="1" s="1"/>
  <c r="F2587" i="1"/>
  <c r="H2587" i="1" s="1"/>
  <c r="F2588" i="1"/>
  <c r="F2589" i="1"/>
  <c r="F2590" i="1"/>
  <c r="F2591" i="1"/>
  <c r="F2592" i="1"/>
  <c r="F2593" i="1"/>
  <c r="H2593" i="1" s="1"/>
  <c r="F2594" i="1"/>
  <c r="H2594" i="1" s="1"/>
  <c r="F2595" i="1"/>
  <c r="H2595" i="1" s="1"/>
  <c r="F2596" i="1"/>
  <c r="F2597" i="1"/>
  <c r="F2598" i="1"/>
  <c r="F2599" i="1"/>
  <c r="H2599" i="1" s="1"/>
  <c r="F2600" i="1"/>
  <c r="F2601" i="1"/>
  <c r="H2601" i="1" s="1"/>
  <c r="F2602" i="1"/>
  <c r="H2602" i="1" s="1"/>
  <c r="F2603" i="1"/>
  <c r="H2603" i="1" s="1"/>
  <c r="F2604" i="1"/>
  <c r="F2605" i="1"/>
  <c r="F2606" i="1"/>
  <c r="F2607" i="1"/>
  <c r="F2608" i="1"/>
  <c r="F2609" i="1"/>
  <c r="H2609" i="1" s="1"/>
  <c r="F2610" i="1"/>
  <c r="H2610" i="1" s="1"/>
  <c r="F2611" i="1"/>
  <c r="H2611" i="1" s="1"/>
  <c r="F2612" i="1"/>
  <c r="F2613" i="1"/>
  <c r="F2614" i="1"/>
  <c r="F2615" i="1"/>
  <c r="H2615" i="1" s="1"/>
  <c r="F2616" i="1"/>
  <c r="F2617" i="1"/>
  <c r="H2617" i="1" s="1"/>
  <c r="F2618" i="1"/>
  <c r="H2618" i="1" s="1"/>
  <c r="F2619" i="1"/>
  <c r="H2619" i="1" s="1"/>
  <c r="F2620" i="1"/>
  <c r="F2621" i="1"/>
  <c r="F2622" i="1"/>
  <c r="F2623" i="1"/>
  <c r="H2623" i="1" s="1"/>
  <c r="F2624" i="1"/>
  <c r="F2625" i="1"/>
  <c r="H2625" i="1" s="1"/>
  <c r="F2626" i="1"/>
  <c r="H2626" i="1" s="1"/>
  <c r="F2627" i="1"/>
  <c r="H2627" i="1" s="1"/>
  <c r="F2628" i="1"/>
  <c r="F2629" i="1"/>
  <c r="F2630" i="1"/>
  <c r="F2631" i="1"/>
  <c r="H2631" i="1" s="1"/>
  <c r="F2632" i="1"/>
  <c r="F2633" i="1"/>
  <c r="H2633" i="1" s="1"/>
  <c r="F2634" i="1"/>
  <c r="H2634" i="1" s="1"/>
  <c r="F2635" i="1"/>
  <c r="F2636" i="1"/>
  <c r="F2637" i="1"/>
  <c r="F2638" i="1"/>
  <c r="F2639" i="1"/>
  <c r="H2639" i="1" s="1"/>
  <c r="F2640" i="1"/>
  <c r="F2641" i="1"/>
  <c r="H2641" i="1" s="1"/>
  <c r="F2642" i="1"/>
  <c r="H2642" i="1" s="1"/>
  <c r="F2643" i="1"/>
  <c r="H2643" i="1" s="1"/>
  <c r="F2644" i="1"/>
  <c r="F2645" i="1"/>
  <c r="F2646" i="1"/>
  <c r="F2647" i="1"/>
  <c r="F2648" i="1"/>
  <c r="F2649" i="1"/>
  <c r="H2649" i="1" s="1"/>
  <c r="F2650" i="1"/>
  <c r="H2650" i="1" s="1"/>
  <c r="F2651" i="1"/>
  <c r="H2651" i="1" s="1"/>
  <c r="F2652" i="1"/>
  <c r="F2653" i="1"/>
  <c r="F2654" i="1"/>
  <c r="F2655" i="1"/>
  <c r="F2656" i="1"/>
  <c r="F2657" i="1"/>
  <c r="F2658" i="1"/>
  <c r="H2658" i="1" s="1"/>
  <c r="F2659" i="1"/>
  <c r="H2659" i="1" s="1"/>
  <c r="F2660" i="1"/>
  <c r="F2661" i="1"/>
  <c r="F2662" i="1"/>
  <c r="F2663" i="1"/>
  <c r="H2663" i="1" s="1"/>
  <c r="F2664" i="1"/>
  <c r="F2665" i="1"/>
  <c r="H2665" i="1" s="1"/>
  <c r="F2666" i="1"/>
  <c r="H2666" i="1" s="1"/>
  <c r="F2667" i="1"/>
  <c r="H2667" i="1" s="1"/>
  <c r="F2668" i="1"/>
  <c r="F2669" i="1"/>
  <c r="F2670" i="1"/>
  <c r="F2671" i="1"/>
  <c r="F2672" i="1"/>
  <c r="F2673" i="1"/>
  <c r="H2673" i="1" s="1"/>
  <c r="F2674" i="1"/>
  <c r="H2674" i="1" s="1"/>
  <c r="F2675" i="1"/>
  <c r="H2675" i="1" s="1"/>
  <c r="F2676" i="1"/>
  <c r="F2677" i="1"/>
  <c r="F2678" i="1"/>
  <c r="F2679" i="1"/>
  <c r="F2680" i="1"/>
  <c r="F2681" i="1"/>
  <c r="F2682" i="1"/>
  <c r="H2682" i="1" s="1"/>
  <c r="F2683" i="1"/>
  <c r="H2683" i="1" s="1"/>
  <c r="F2684" i="1"/>
  <c r="F2685" i="1"/>
  <c r="F2686" i="1"/>
  <c r="F2687" i="1"/>
  <c r="H2687" i="1" s="1"/>
  <c r="F2688" i="1"/>
  <c r="F2689" i="1"/>
  <c r="H2689" i="1" s="1"/>
  <c r="F2690" i="1"/>
  <c r="H2690" i="1" s="1"/>
  <c r="F2691" i="1"/>
  <c r="H2691" i="1" s="1"/>
  <c r="F2692" i="1"/>
  <c r="F2693" i="1"/>
  <c r="F2694" i="1"/>
  <c r="F2695" i="1"/>
  <c r="H2695" i="1" s="1"/>
  <c r="F2696" i="1"/>
  <c r="F2697" i="1"/>
  <c r="H2697" i="1" s="1"/>
  <c r="F2698" i="1"/>
  <c r="H2698" i="1" s="1"/>
  <c r="F2699" i="1"/>
  <c r="H2699" i="1" s="1"/>
  <c r="F2700" i="1"/>
  <c r="F2701" i="1"/>
  <c r="F2702" i="1"/>
  <c r="F2703" i="1"/>
  <c r="F2704" i="1"/>
  <c r="F2705" i="1"/>
  <c r="H2705" i="1" s="1"/>
  <c r="F2706" i="1"/>
  <c r="H2706" i="1" s="1"/>
  <c r="F2707" i="1"/>
  <c r="H2707" i="1" s="1"/>
  <c r="F2708" i="1"/>
  <c r="F2709" i="1"/>
  <c r="F2710" i="1"/>
  <c r="F2711" i="1"/>
  <c r="H2711" i="1" s="1"/>
  <c r="F2712" i="1"/>
  <c r="F2713" i="1"/>
  <c r="H2713" i="1" s="1"/>
  <c r="F2714" i="1"/>
  <c r="H2714" i="1" s="1"/>
  <c r="F2715" i="1"/>
  <c r="H2715" i="1" s="1"/>
  <c r="F2716" i="1"/>
  <c r="F2717" i="1"/>
  <c r="F2718" i="1"/>
  <c r="F2719" i="1"/>
  <c r="H2719" i="1" s="1"/>
  <c r="F2720" i="1"/>
  <c r="F2721" i="1"/>
  <c r="H2721" i="1" s="1"/>
  <c r="F2722" i="1"/>
  <c r="H2722" i="1" s="1"/>
  <c r="F2723" i="1"/>
  <c r="H2723" i="1" s="1"/>
  <c r="F2724" i="1"/>
  <c r="F2725" i="1"/>
  <c r="F2726" i="1"/>
  <c r="F2727" i="1"/>
  <c r="H2727" i="1" s="1"/>
  <c r="F2728" i="1"/>
  <c r="F2729" i="1"/>
  <c r="F2730" i="1"/>
  <c r="H2730" i="1" s="1"/>
  <c r="F2731" i="1"/>
  <c r="H2731" i="1" s="1"/>
  <c r="F2732" i="1"/>
  <c r="F2733" i="1"/>
  <c r="F2734" i="1"/>
  <c r="F2735" i="1"/>
  <c r="F2736" i="1"/>
  <c r="F2737" i="1"/>
  <c r="H2737" i="1" s="1"/>
  <c r="F2738" i="1"/>
  <c r="H2738" i="1" s="1"/>
  <c r="F2739" i="1"/>
  <c r="H2739" i="1" s="1"/>
  <c r="F2740" i="1"/>
  <c r="F2741" i="1"/>
  <c r="F2742" i="1"/>
  <c r="F2743" i="1"/>
  <c r="H2743" i="1" s="1"/>
  <c r="F2744" i="1"/>
  <c r="F2745" i="1"/>
  <c r="H2745" i="1" s="1"/>
  <c r="F2746" i="1"/>
  <c r="H2746" i="1" s="1"/>
  <c r="F2747" i="1"/>
  <c r="H2747" i="1" s="1"/>
  <c r="F2748" i="1"/>
  <c r="F2749" i="1"/>
  <c r="F2750" i="1"/>
  <c r="F2751" i="1"/>
  <c r="F2752" i="1"/>
  <c r="F2753" i="1"/>
  <c r="H2753" i="1" s="1"/>
  <c r="F2754" i="1"/>
  <c r="H2754" i="1" s="1"/>
  <c r="F2755" i="1"/>
  <c r="H2755" i="1" s="1"/>
  <c r="F2756" i="1"/>
  <c r="F2757" i="1"/>
  <c r="F2758" i="1"/>
  <c r="F2759" i="1"/>
  <c r="H2759" i="1" s="1"/>
  <c r="F2760" i="1"/>
  <c r="F2761" i="1"/>
  <c r="F2762" i="1"/>
  <c r="H2762" i="1" s="1"/>
  <c r="F2763" i="1"/>
  <c r="H2763" i="1" s="1"/>
  <c r="F2764" i="1"/>
  <c r="F2765" i="1"/>
  <c r="F2766" i="1"/>
  <c r="F2767" i="1"/>
  <c r="H2767" i="1" s="1"/>
  <c r="F2768" i="1"/>
  <c r="F2769" i="1"/>
  <c r="H2769" i="1" s="1"/>
  <c r="F2770" i="1"/>
  <c r="H2770" i="1" s="1"/>
  <c r="F2771" i="1"/>
  <c r="H2771" i="1" s="1"/>
  <c r="F2772" i="1"/>
  <c r="F2773" i="1"/>
  <c r="F2774" i="1"/>
  <c r="F2775" i="1"/>
  <c r="F2776" i="1"/>
  <c r="F2777" i="1"/>
  <c r="H2777" i="1" s="1"/>
  <c r="F2778" i="1"/>
  <c r="H2778" i="1" s="1"/>
  <c r="F2779" i="1"/>
  <c r="H2779" i="1" s="1"/>
  <c r="F2780" i="1"/>
  <c r="F2781" i="1"/>
  <c r="F2782" i="1"/>
  <c r="F2783" i="1"/>
  <c r="F2784" i="1"/>
  <c r="F2785" i="1"/>
  <c r="F2786" i="1"/>
  <c r="H2786" i="1" s="1"/>
  <c r="F2787" i="1"/>
  <c r="H2787" i="1" s="1"/>
  <c r="F2788" i="1"/>
  <c r="F2789" i="1"/>
  <c r="F2790" i="1"/>
  <c r="F2791" i="1"/>
  <c r="H2791" i="1" s="1"/>
  <c r="F2792" i="1"/>
  <c r="F2793" i="1"/>
  <c r="H2793" i="1" s="1"/>
  <c r="F2794" i="1"/>
  <c r="H2794" i="1" s="1"/>
  <c r="F2795" i="1"/>
  <c r="H2795" i="1" s="1"/>
  <c r="F2796" i="1"/>
  <c r="F2797" i="1"/>
  <c r="F2798" i="1"/>
  <c r="F2799" i="1"/>
  <c r="F2800" i="1"/>
  <c r="F2801" i="1"/>
  <c r="H2801" i="1" s="1"/>
  <c r="F2802" i="1"/>
  <c r="H2802" i="1" s="1"/>
  <c r="F2803" i="1"/>
  <c r="H2803" i="1" s="1"/>
  <c r="F2804" i="1"/>
  <c r="F2805" i="1"/>
  <c r="F2806" i="1"/>
  <c r="F2807" i="1"/>
  <c r="F2808" i="1"/>
  <c r="F2809" i="1"/>
  <c r="F2810" i="1"/>
  <c r="H2810" i="1" s="1"/>
  <c r="F2811" i="1"/>
  <c r="H2811" i="1" s="1"/>
  <c r="F2812" i="1"/>
  <c r="F2813" i="1"/>
  <c r="F2814" i="1"/>
  <c r="F2815" i="1"/>
  <c r="H2815" i="1" s="1"/>
  <c r="F2816" i="1"/>
  <c r="F2817" i="1"/>
  <c r="H2817" i="1" s="1"/>
  <c r="F2818" i="1"/>
  <c r="H2818" i="1" s="1"/>
  <c r="F2819" i="1"/>
  <c r="H2819" i="1" s="1"/>
  <c r="F2820" i="1"/>
  <c r="F2821" i="1"/>
  <c r="F2822" i="1"/>
  <c r="F2823" i="1"/>
  <c r="H2823" i="1" s="1"/>
  <c r="F2824" i="1"/>
  <c r="F2825" i="1"/>
  <c r="H2825" i="1" s="1"/>
  <c r="F2826" i="1"/>
  <c r="H2826" i="1" s="1"/>
  <c r="F2827" i="1"/>
  <c r="H2827" i="1" s="1"/>
  <c r="F2828" i="1"/>
  <c r="F2829" i="1"/>
  <c r="F2830" i="1"/>
  <c r="F2831" i="1"/>
  <c r="F2832" i="1"/>
  <c r="F2833" i="1"/>
  <c r="H2833" i="1" s="1"/>
  <c r="F2834" i="1"/>
  <c r="H2834" i="1" s="1"/>
  <c r="F2835" i="1"/>
  <c r="H2835" i="1" s="1"/>
  <c r="F2836" i="1"/>
  <c r="F2837" i="1"/>
  <c r="F2838" i="1"/>
  <c r="F2839" i="1"/>
  <c r="H2839" i="1" s="1"/>
  <c r="F2840" i="1"/>
  <c r="F2841" i="1"/>
  <c r="H2841" i="1" s="1"/>
  <c r="F2842" i="1"/>
  <c r="H2842" i="1" s="1"/>
  <c r="F2843" i="1"/>
  <c r="H2843" i="1" s="1"/>
  <c r="F2844" i="1"/>
  <c r="F2845" i="1"/>
  <c r="F2846" i="1"/>
  <c r="F2847" i="1"/>
  <c r="H2847" i="1" s="1"/>
  <c r="F2848" i="1"/>
  <c r="F2849" i="1"/>
  <c r="H2849" i="1" s="1"/>
  <c r="F2850" i="1"/>
  <c r="H2850" i="1" s="1"/>
  <c r="F2851" i="1"/>
  <c r="H2851" i="1" s="1"/>
  <c r="F2852" i="1"/>
  <c r="F2853" i="1"/>
  <c r="F2854" i="1"/>
  <c r="F2855" i="1"/>
  <c r="H2855" i="1" s="1"/>
  <c r="F2856" i="1"/>
  <c r="F2857" i="1"/>
  <c r="F2858" i="1"/>
  <c r="H2858" i="1" s="1"/>
  <c r="F2859" i="1"/>
  <c r="H2859" i="1" s="1"/>
  <c r="F2860" i="1"/>
  <c r="F2861" i="1"/>
  <c r="F2862" i="1"/>
  <c r="F2863" i="1"/>
  <c r="F2864" i="1"/>
  <c r="F2865" i="1"/>
  <c r="H2865" i="1" s="1"/>
  <c r="F2866" i="1"/>
  <c r="H2866" i="1" s="1"/>
  <c r="F2867" i="1"/>
  <c r="H2867" i="1" s="1"/>
  <c r="F2868" i="1"/>
  <c r="F2869" i="1"/>
  <c r="F2870" i="1"/>
  <c r="F2871" i="1"/>
  <c r="H2871" i="1" s="1"/>
  <c r="F2872" i="1"/>
  <c r="F2873" i="1"/>
  <c r="H2873" i="1" s="1"/>
  <c r="F2874" i="1"/>
  <c r="H2874" i="1" s="1"/>
  <c r="F2875" i="1"/>
  <c r="H2875" i="1" s="1"/>
  <c r="F2876" i="1"/>
  <c r="F2877" i="1"/>
  <c r="F2878" i="1"/>
  <c r="F2879" i="1"/>
  <c r="F2880" i="1"/>
  <c r="F2881" i="1"/>
  <c r="H2881" i="1" s="1"/>
  <c r="F2882" i="1"/>
  <c r="H2882" i="1" s="1"/>
  <c r="F2883" i="1"/>
  <c r="H2883" i="1" s="1"/>
  <c r="F2884" i="1"/>
  <c r="F2885" i="1"/>
  <c r="F2886" i="1"/>
  <c r="F2887" i="1"/>
  <c r="H2887" i="1" s="1"/>
  <c r="F2888" i="1"/>
  <c r="F2889" i="1"/>
  <c r="F2890" i="1"/>
  <c r="H2890" i="1" s="1"/>
  <c r="F2891" i="1"/>
  <c r="H2891" i="1" s="1"/>
  <c r="F2892" i="1"/>
  <c r="F2893" i="1"/>
  <c r="F2894" i="1"/>
  <c r="F2895" i="1"/>
  <c r="H2895" i="1" s="1"/>
  <c r="F2896" i="1"/>
  <c r="F2897" i="1"/>
  <c r="H2897" i="1" s="1"/>
  <c r="F2898" i="1"/>
  <c r="H2898" i="1" s="1"/>
  <c r="F2899" i="1"/>
  <c r="H2899" i="1" s="1"/>
  <c r="F2900" i="1"/>
  <c r="F2901" i="1"/>
  <c r="F2902" i="1"/>
  <c r="F2903" i="1"/>
  <c r="F2904" i="1"/>
  <c r="F2905" i="1"/>
  <c r="H2905" i="1" s="1"/>
  <c r="F2906" i="1"/>
  <c r="H2906" i="1" s="1"/>
  <c r="F2907" i="1"/>
  <c r="H2907" i="1" s="1"/>
  <c r="F2908" i="1"/>
  <c r="F2909" i="1"/>
  <c r="F2910" i="1"/>
  <c r="F2911" i="1"/>
  <c r="F2912" i="1"/>
  <c r="F2913" i="1"/>
  <c r="F2914" i="1"/>
  <c r="H2914" i="1" s="1"/>
  <c r="F2915" i="1"/>
  <c r="H2915" i="1" s="1"/>
  <c r="F2916" i="1"/>
  <c r="F2917" i="1"/>
  <c r="F2918" i="1"/>
  <c r="F2919" i="1"/>
  <c r="H2919" i="1" s="1"/>
  <c r="F2920" i="1"/>
  <c r="F2921" i="1"/>
  <c r="H2921" i="1" s="1"/>
  <c r="F2922" i="1"/>
  <c r="H2922" i="1" s="1"/>
  <c r="F2923" i="1"/>
  <c r="H2923" i="1" s="1"/>
  <c r="F2924" i="1"/>
  <c r="F2925" i="1"/>
  <c r="F2926" i="1"/>
  <c r="F2927" i="1"/>
  <c r="F2928" i="1"/>
  <c r="F2929" i="1"/>
  <c r="H2929" i="1" s="1"/>
  <c r="F2930" i="1"/>
  <c r="H2930" i="1" s="1"/>
  <c r="F2931" i="1"/>
  <c r="H2931" i="1" s="1"/>
  <c r="F2932" i="1"/>
  <c r="F2933" i="1"/>
  <c r="F2934" i="1"/>
  <c r="F2935" i="1"/>
  <c r="F2936" i="1"/>
  <c r="F2937" i="1"/>
  <c r="F2938" i="1"/>
  <c r="H2938" i="1" s="1"/>
  <c r="F2939" i="1"/>
  <c r="H2939" i="1" s="1"/>
  <c r="F2940" i="1"/>
  <c r="F2941" i="1"/>
  <c r="F2942" i="1"/>
  <c r="F2943" i="1"/>
  <c r="H2943" i="1" s="1"/>
  <c r="F2944" i="1"/>
  <c r="F2945" i="1"/>
  <c r="H2945" i="1" s="1"/>
  <c r="F2946" i="1"/>
  <c r="H2946" i="1" s="1"/>
  <c r="F2947" i="1"/>
  <c r="H2947" i="1" s="1"/>
  <c r="F2948" i="1"/>
  <c r="F2949" i="1"/>
  <c r="F2950" i="1"/>
  <c r="F2951" i="1"/>
  <c r="H2951" i="1" s="1"/>
  <c r="F2952" i="1"/>
  <c r="F2953" i="1"/>
  <c r="H2953" i="1" s="1"/>
  <c r="F2954" i="1"/>
  <c r="H2954" i="1" s="1"/>
  <c r="F2955" i="1"/>
  <c r="H2955" i="1" s="1"/>
  <c r="F2956" i="1"/>
  <c r="F2957" i="1"/>
  <c r="F2958" i="1"/>
  <c r="F2959" i="1"/>
  <c r="F2960" i="1"/>
  <c r="F2961" i="1"/>
  <c r="H2961" i="1" s="1"/>
  <c r="F2962" i="1"/>
  <c r="H2962" i="1" s="1"/>
  <c r="F2963" i="1"/>
  <c r="H2963" i="1" s="1"/>
  <c r="F2964" i="1"/>
  <c r="F2965" i="1"/>
  <c r="F2966" i="1"/>
  <c r="F2967" i="1"/>
  <c r="H2967" i="1" s="1"/>
  <c r="F2968" i="1"/>
  <c r="F2969" i="1"/>
  <c r="H2969" i="1" s="1"/>
  <c r="F2970" i="1"/>
  <c r="H2970" i="1" s="1"/>
  <c r="F2971" i="1"/>
  <c r="H2971" i="1" s="1"/>
  <c r="F2972" i="1"/>
  <c r="F2973" i="1"/>
  <c r="F2974" i="1"/>
  <c r="F2975" i="1"/>
  <c r="H2975" i="1" s="1"/>
  <c r="F2976" i="1"/>
  <c r="F2977" i="1"/>
  <c r="H2977" i="1" s="1"/>
  <c r="F2978" i="1"/>
  <c r="H2978" i="1" s="1"/>
  <c r="F2979" i="1"/>
  <c r="H2979" i="1" s="1"/>
  <c r="F2980" i="1"/>
  <c r="F2981" i="1"/>
  <c r="F2982" i="1"/>
  <c r="F2983" i="1"/>
  <c r="H2983" i="1" s="1"/>
  <c r="F2984" i="1"/>
  <c r="F2985" i="1"/>
  <c r="F2986" i="1"/>
  <c r="H2986" i="1" s="1"/>
  <c r="F2987" i="1"/>
  <c r="H2987" i="1" s="1"/>
  <c r="F2988" i="1"/>
  <c r="F2989" i="1"/>
  <c r="F2990" i="1"/>
  <c r="F2991" i="1"/>
  <c r="F2992" i="1"/>
  <c r="F2993" i="1"/>
  <c r="H2993" i="1" s="1"/>
  <c r="F2994" i="1"/>
  <c r="H2994" i="1" s="1"/>
  <c r="F2995" i="1"/>
  <c r="H2995" i="1" s="1"/>
  <c r="F2996" i="1"/>
  <c r="F2997" i="1"/>
  <c r="F2998" i="1"/>
  <c r="F2999" i="1"/>
  <c r="H2999" i="1" s="1"/>
  <c r="F3000" i="1"/>
  <c r="F3001" i="1"/>
  <c r="H3001" i="1" s="1"/>
  <c r="F3002" i="1"/>
  <c r="H3002" i="1" s="1"/>
  <c r="F3003" i="1"/>
  <c r="H3003" i="1" s="1"/>
  <c r="F3004" i="1"/>
  <c r="F3005" i="1"/>
  <c r="F3006" i="1"/>
  <c r="F3007" i="1"/>
  <c r="F3008" i="1"/>
  <c r="F3009" i="1"/>
  <c r="H3009" i="1" s="1"/>
  <c r="F3010" i="1"/>
  <c r="H3010" i="1" s="1"/>
  <c r="F3011" i="1"/>
  <c r="H3011" i="1" s="1"/>
  <c r="F3012" i="1"/>
  <c r="F3013" i="1"/>
  <c r="F3014" i="1"/>
  <c r="F3015" i="1"/>
  <c r="H3015" i="1" s="1"/>
  <c r="F3016" i="1"/>
  <c r="F3017" i="1"/>
  <c r="F3018" i="1"/>
  <c r="H3018" i="1" s="1"/>
  <c r="F3019" i="1"/>
  <c r="H3019" i="1" s="1"/>
  <c r="F3020" i="1"/>
  <c r="F3021" i="1"/>
  <c r="F3022" i="1"/>
  <c r="F3023" i="1"/>
  <c r="H3023" i="1" s="1"/>
  <c r="F3024" i="1"/>
  <c r="F3025" i="1"/>
  <c r="H3025" i="1" s="1"/>
  <c r="F3026" i="1"/>
  <c r="H3026" i="1" s="1"/>
  <c r="F3027" i="1"/>
  <c r="H3027" i="1" s="1"/>
  <c r="F3028" i="1"/>
  <c r="F3029" i="1"/>
  <c r="F3030" i="1"/>
  <c r="F3031" i="1"/>
  <c r="F3032" i="1"/>
  <c r="F3033" i="1"/>
  <c r="H3033" i="1" s="1"/>
  <c r="F3034" i="1"/>
  <c r="H3034" i="1" s="1"/>
  <c r="F3035" i="1"/>
  <c r="H3035" i="1" s="1"/>
  <c r="F3036" i="1"/>
  <c r="F3037" i="1"/>
  <c r="F3038" i="1"/>
  <c r="F3039" i="1"/>
  <c r="F3040" i="1"/>
  <c r="F3041" i="1"/>
  <c r="F3042" i="1"/>
  <c r="H3042" i="1" s="1"/>
  <c r="F3043" i="1"/>
  <c r="H3043" i="1" s="1"/>
  <c r="F3044" i="1"/>
  <c r="F3045" i="1"/>
  <c r="F3046" i="1"/>
  <c r="F3047" i="1"/>
  <c r="H3047" i="1" s="1"/>
  <c r="F3048" i="1"/>
  <c r="F3049" i="1"/>
  <c r="H3049" i="1" s="1"/>
  <c r="F3050" i="1"/>
  <c r="H3050" i="1" s="1"/>
  <c r="F3051" i="1"/>
  <c r="H3051" i="1" s="1"/>
  <c r="F3052" i="1"/>
  <c r="F3053" i="1"/>
  <c r="F3054" i="1"/>
  <c r="F3055" i="1"/>
  <c r="F3056" i="1"/>
  <c r="F3057" i="1"/>
  <c r="H3057" i="1" s="1"/>
  <c r="F3058" i="1"/>
  <c r="H3058" i="1" s="1"/>
  <c r="F3059" i="1"/>
  <c r="H3059" i="1" s="1"/>
  <c r="F3060" i="1"/>
  <c r="F3061" i="1"/>
  <c r="F3062" i="1"/>
  <c r="F3063" i="1"/>
  <c r="F3064" i="1"/>
  <c r="F3065" i="1"/>
  <c r="F3066" i="1"/>
  <c r="H3066" i="1" s="1"/>
  <c r="F3067" i="1"/>
  <c r="H3067" i="1" s="1"/>
  <c r="F3068" i="1"/>
  <c r="F3069" i="1"/>
  <c r="F3070" i="1"/>
  <c r="F3071" i="1"/>
  <c r="H3071" i="1" s="1"/>
  <c r="F3072" i="1"/>
  <c r="F3073" i="1"/>
  <c r="H3073" i="1" s="1"/>
  <c r="F3074" i="1"/>
  <c r="H3074" i="1" s="1"/>
  <c r="F3075" i="1"/>
  <c r="H3075" i="1" s="1"/>
  <c r="F3076" i="1"/>
  <c r="F3077" i="1"/>
  <c r="F3078" i="1"/>
  <c r="F3079" i="1"/>
  <c r="H3079" i="1" s="1"/>
  <c r="F3080" i="1"/>
  <c r="F3081" i="1"/>
  <c r="H3081" i="1" s="1"/>
  <c r="F3082" i="1"/>
  <c r="H3082" i="1" s="1"/>
  <c r="F3083" i="1"/>
  <c r="H3083" i="1" s="1"/>
  <c r="F3084" i="1"/>
  <c r="F3085" i="1"/>
  <c r="F3086" i="1"/>
  <c r="F3087" i="1"/>
  <c r="F3088" i="1"/>
  <c r="F3089" i="1"/>
  <c r="H3089" i="1" s="1"/>
  <c r="F3090" i="1"/>
  <c r="H3090" i="1" s="1"/>
  <c r="F3091" i="1"/>
  <c r="H3091" i="1" s="1"/>
  <c r="F3092" i="1"/>
  <c r="F3093" i="1"/>
  <c r="F3094" i="1"/>
  <c r="F3095" i="1"/>
  <c r="H3095" i="1" s="1"/>
  <c r="F3096" i="1"/>
  <c r="F3097" i="1"/>
  <c r="H3097" i="1" s="1"/>
  <c r="F3098" i="1"/>
  <c r="H3098" i="1" s="1"/>
  <c r="F3099" i="1"/>
  <c r="H3099" i="1" s="1"/>
  <c r="F3100" i="1"/>
  <c r="F3101" i="1"/>
  <c r="F3102" i="1"/>
  <c r="F3103" i="1"/>
  <c r="H3103" i="1" s="1"/>
  <c r="F3104" i="1"/>
  <c r="F3105" i="1"/>
  <c r="H3105" i="1" s="1"/>
  <c r="F3106" i="1"/>
  <c r="H3106" i="1" s="1"/>
  <c r="F3107" i="1"/>
  <c r="H3107" i="1" s="1"/>
  <c r="F3108" i="1"/>
  <c r="F3109" i="1"/>
  <c r="F3110" i="1"/>
  <c r="F3111" i="1"/>
  <c r="H3111" i="1" s="1"/>
  <c r="F3112" i="1"/>
  <c r="F3113" i="1"/>
  <c r="F3114" i="1"/>
  <c r="H3114" i="1" s="1"/>
  <c r="F3115" i="1"/>
  <c r="H3115" i="1" s="1"/>
  <c r="F3116" i="1"/>
  <c r="F3117" i="1"/>
  <c r="F3118" i="1"/>
  <c r="F3119" i="1"/>
  <c r="F3120" i="1"/>
  <c r="F3121" i="1"/>
  <c r="H3121" i="1" s="1"/>
  <c r="F3122" i="1"/>
  <c r="H3122" i="1" s="1"/>
  <c r="F3123" i="1"/>
  <c r="H3123" i="1" s="1"/>
  <c r="F3124" i="1"/>
  <c r="F3125" i="1"/>
  <c r="F3126" i="1"/>
  <c r="F3127" i="1"/>
  <c r="H3127" i="1" s="1"/>
  <c r="F3128" i="1"/>
  <c r="F3129" i="1"/>
  <c r="H3129" i="1" s="1"/>
  <c r="F3130" i="1"/>
  <c r="H3130" i="1" s="1"/>
  <c r="F3131" i="1"/>
  <c r="H3131" i="1" s="1"/>
  <c r="F3132" i="1"/>
  <c r="F3133" i="1"/>
  <c r="F3134" i="1"/>
  <c r="F3135" i="1"/>
  <c r="F3136" i="1"/>
  <c r="F3137" i="1"/>
  <c r="H3137" i="1" s="1"/>
  <c r="F3138" i="1"/>
  <c r="H3138" i="1" s="1"/>
  <c r="F3139" i="1"/>
  <c r="H3139" i="1" s="1"/>
  <c r="F3140" i="1"/>
  <c r="F3141" i="1"/>
  <c r="F3142" i="1"/>
  <c r="F3143" i="1"/>
  <c r="H3143" i="1" s="1"/>
  <c r="F3144" i="1"/>
  <c r="F3145" i="1"/>
  <c r="F3146" i="1"/>
  <c r="H3146" i="1" s="1"/>
  <c r="F3147" i="1"/>
  <c r="H3147" i="1" s="1"/>
  <c r="F3148" i="1"/>
  <c r="F3149" i="1"/>
  <c r="F3150" i="1"/>
  <c r="F3151" i="1"/>
  <c r="H3151" i="1" s="1"/>
  <c r="F3152" i="1"/>
  <c r="F3153" i="1"/>
  <c r="H3153" i="1" s="1"/>
  <c r="F3154" i="1"/>
  <c r="H3154" i="1" s="1"/>
  <c r="F3155" i="1"/>
  <c r="H3155" i="1" s="1"/>
  <c r="F3156" i="1"/>
  <c r="F3157" i="1"/>
  <c r="F3158" i="1"/>
  <c r="F3159" i="1"/>
  <c r="F3160" i="1"/>
  <c r="F3161" i="1"/>
  <c r="H3161" i="1" s="1"/>
  <c r="F3162" i="1"/>
  <c r="H3162" i="1" s="1"/>
  <c r="F3163" i="1"/>
  <c r="H3163" i="1" s="1"/>
  <c r="F3164" i="1"/>
  <c r="F3165" i="1"/>
  <c r="F3166" i="1"/>
  <c r="F3167" i="1"/>
  <c r="F3168" i="1"/>
  <c r="F3169" i="1"/>
  <c r="F3170" i="1"/>
  <c r="H3170" i="1" s="1"/>
  <c r="F3171" i="1"/>
  <c r="H3171" i="1" s="1"/>
  <c r="F3172" i="1"/>
  <c r="F3173" i="1"/>
  <c r="F3174" i="1"/>
  <c r="F3175" i="1"/>
  <c r="H3175" i="1" s="1"/>
  <c r="F3176" i="1"/>
  <c r="F3177" i="1"/>
  <c r="H3177" i="1" s="1"/>
  <c r="F3178" i="1"/>
  <c r="H3178" i="1" s="1"/>
  <c r="F3179" i="1"/>
  <c r="H3179" i="1" s="1"/>
  <c r="F3180" i="1"/>
  <c r="F3181" i="1"/>
  <c r="F3182" i="1"/>
  <c r="F3183" i="1"/>
  <c r="F3184" i="1"/>
  <c r="F3185" i="1"/>
  <c r="H3185" i="1" s="1"/>
  <c r="F3186" i="1"/>
  <c r="H3186" i="1" s="1"/>
  <c r="F3187" i="1"/>
  <c r="H3187" i="1" s="1"/>
  <c r="F3188" i="1"/>
  <c r="F3189" i="1"/>
  <c r="F3190" i="1"/>
  <c r="F3191" i="1"/>
  <c r="F3192" i="1"/>
  <c r="F3193" i="1"/>
  <c r="F3194" i="1"/>
  <c r="H3194" i="1" s="1"/>
  <c r="F3195" i="1"/>
  <c r="H3195" i="1" s="1"/>
  <c r="F3196" i="1"/>
  <c r="F3197" i="1"/>
  <c r="F3198" i="1"/>
  <c r="F3199" i="1"/>
  <c r="H3199" i="1" s="1"/>
  <c r="F3200" i="1"/>
  <c r="F3201" i="1"/>
  <c r="H3201" i="1" s="1"/>
  <c r="F3202" i="1"/>
  <c r="H3202" i="1" s="1"/>
  <c r="F3203" i="1"/>
  <c r="H3203" i="1" s="1"/>
  <c r="F3204" i="1"/>
  <c r="F3205" i="1"/>
  <c r="F3206" i="1"/>
  <c r="F3207" i="1"/>
  <c r="H3207" i="1" s="1"/>
  <c r="F3208" i="1"/>
  <c r="F3209" i="1"/>
  <c r="H3209" i="1" s="1"/>
  <c r="F3210" i="1"/>
  <c r="H3210" i="1" s="1"/>
  <c r="F3211" i="1"/>
  <c r="H3211" i="1" s="1"/>
  <c r="F3212" i="1"/>
  <c r="F3213" i="1"/>
  <c r="F3214" i="1"/>
  <c r="F3215" i="1"/>
  <c r="F3216" i="1"/>
  <c r="F3217" i="1"/>
  <c r="H3217" i="1" s="1"/>
  <c r="F3218" i="1"/>
  <c r="H3218" i="1" s="1"/>
  <c r="F3219" i="1"/>
  <c r="H3219" i="1" s="1"/>
  <c r="F3220" i="1"/>
  <c r="F3221" i="1"/>
  <c r="F3222" i="1"/>
  <c r="F3223" i="1"/>
  <c r="H3223" i="1" s="1"/>
  <c r="F3224" i="1"/>
  <c r="F3225" i="1"/>
  <c r="H3225" i="1" s="1"/>
  <c r="F3226" i="1"/>
  <c r="H3226" i="1" s="1"/>
  <c r="F3227" i="1"/>
  <c r="H3227" i="1" s="1"/>
  <c r="F3228" i="1"/>
  <c r="F3229" i="1"/>
  <c r="F3230" i="1"/>
  <c r="F3231" i="1"/>
  <c r="H3231" i="1" s="1"/>
  <c r="F3232" i="1"/>
  <c r="F3233" i="1"/>
  <c r="H3233" i="1" s="1"/>
  <c r="F3234" i="1"/>
  <c r="H3234" i="1" s="1"/>
  <c r="F3235" i="1"/>
  <c r="H3235" i="1" s="1"/>
  <c r="F3236" i="1"/>
  <c r="F3237" i="1"/>
  <c r="F3238" i="1"/>
  <c r="F3239" i="1"/>
  <c r="H3239" i="1" s="1"/>
  <c r="F3240" i="1"/>
  <c r="F3241" i="1"/>
  <c r="F3242" i="1"/>
  <c r="H3242" i="1" s="1"/>
  <c r="F3243" i="1"/>
  <c r="H3243" i="1" s="1"/>
  <c r="F3244" i="1"/>
  <c r="F3245" i="1"/>
  <c r="F3246" i="1"/>
  <c r="F3247" i="1"/>
  <c r="F3248" i="1"/>
  <c r="F3249" i="1"/>
  <c r="H3249" i="1" s="1"/>
  <c r="F3250" i="1"/>
  <c r="H3250" i="1" s="1"/>
  <c r="F3251" i="1"/>
  <c r="H3251" i="1" s="1"/>
  <c r="F3252" i="1"/>
  <c r="F3253" i="1"/>
  <c r="F3254" i="1"/>
  <c r="F3255" i="1"/>
  <c r="H3255" i="1" s="1"/>
  <c r="F3256" i="1"/>
  <c r="F3257" i="1"/>
  <c r="H3257" i="1" s="1"/>
  <c r="F3258" i="1"/>
  <c r="H3258" i="1" s="1"/>
  <c r="F3259" i="1"/>
  <c r="H3259" i="1" s="1"/>
  <c r="F3260" i="1"/>
  <c r="F3261" i="1"/>
  <c r="F3262" i="1"/>
  <c r="F3263" i="1"/>
  <c r="F3264" i="1"/>
  <c r="F3265" i="1"/>
  <c r="H3265" i="1" s="1"/>
  <c r="F3266" i="1"/>
  <c r="H3266" i="1" s="1"/>
  <c r="F3267" i="1"/>
  <c r="H3267" i="1" s="1"/>
  <c r="F3268" i="1"/>
  <c r="F3269" i="1"/>
  <c r="F3270" i="1"/>
  <c r="F3271" i="1"/>
  <c r="H3271" i="1" s="1"/>
  <c r="F3272" i="1"/>
  <c r="F3273" i="1"/>
  <c r="F3274" i="1"/>
  <c r="H3274" i="1" s="1"/>
  <c r="F3275" i="1"/>
  <c r="H3275" i="1" s="1"/>
  <c r="F3276" i="1"/>
  <c r="F3277" i="1"/>
  <c r="F3278" i="1"/>
  <c r="F3279" i="1"/>
  <c r="H3279" i="1" s="1"/>
  <c r="F3280" i="1"/>
  <c r="F3281" i="1"/>
  <c r="H3281" i="1" s="1"/>
  <c r="F3282" i="1"/>
  <c r="H3282" i="1" s="1"/>
  <c r="F3283" i="1"/>
  <c r="H3283" i="1" s="1"/>
  <c r="F3284" i="1"/>
  <c r="F3285" i="1"/>
  <c r="F3286" i="1"/>
  <c r="F3287" i="1"/>
  <c r="F3288" i="1"/>
  <c r="F3289" i="1"/>
  <c r="H3289" i="1" s="1"/>
  <c r="F3290" i="1"/>
  <c r="H3290" i="1" s="1"/>
  <c r="F3291" i="1"/>
  <c r="H3291" i="1" s="1"/>
  <c r="F3292" i="1"/>
  <c r="F3293" i="1"/>
  <c r="F3294" i="1"/>
  <c r="F3295" i="1"/>
  <c r="F3296" i="1"/>
  <c r="F3297" i="1"/>
  <c r="F3298" i="1"/>
  <c r="H3298" i="1" s="1"/>
  <c r="F3299" i="1"/>
  <c r="H3299" i="1" s="1"/>
  <c r="F3300" i="1"/>
  <c r="F3301" i="1"/>
  <c r="F3302" i="1"/>
  <c r="F3303" i="1"/>
  <c r="H3303" i="1" s="1"/>
  <c r="F3304" i="1"/>
  <c r="F3305" i="1"/>
  <c r="H3305" i="1" s="1"/>
  <c r="F3306" i="1"/>
  <c r="H3306" i="1" s="1"/>
  <c r="F3307" i="1"/>
  <c r="H3307" i="1" s="1"/>
  <c r="F3308" i="1"/>
  <c r="F3309" i="1"/>
  <c r="F3310" i="1"/>
  <c r="F3311" i="1"/>
  <c r="F3312" i="1"/>
  <c r="F3313" i="1"/>
  <c r="H3313" i="1" s="1"/>
  <c r="F3314" i="1"/>
  <c r="H3314" i="1" s="1"/>
  <c r="F3315" i="1"/>
  <c r="H3315" i="1" s="1"/>
  <c r="F3316" i="1"/>
  <c r="F3317" i="1"/>
  <c r="F3318" i="1"/>
  <c r="F3319" i="1"/>
  <c r="F3320" i="1"/>
  <c r="F3321" i="1"/>
  <c r="F3322" i="1"/>
  <c r="H3322" i="1" s="1"/>
  <c r="F3323" i="1"/>
  <c r="H3323" i="1" s="1"/>
  <c r="F3324" i="1"/>
  <c r="F3325" i="1"/>
  <c r="F3326" i="1"/>
  <c r="F3327" i="1"/>
  <c r="H3327" i="1" s="1"/>
  <c r="F3328" i="1"/>
  <c r="F3329" i="1"/>
  <c r="H3329" i="1" s="1"/>
  <c r="F3330" i="1"/>
  <c r="H3330" i="1" s="1"/>
  <c r="F3331" i="1"/>
  <c r="H3331" i="1" s="1"/>
  <c r="F3332" i="1"/>
  <c r="F3333" i="1"/>
  <c r="F3334" i="1"/>
  <c r="F3335" i="1"/>
  <c r="H3335" i="1" s="1"/>
  <c r="F3336" i="1"/>
  <c r="F3337" i="1"/>
  <c r="H3337" i="1" s="1"/>
  <c r="F3338" i="1"/>
  <c r="H3338" i="1" s="1"/>
  <c r="F3339" i="1"/>
  <c r="H3339" i="1" s="1"/>
  <c r="F3340" i="1"/>
  <c r="F3341" i="1"/>
  <c r="F3342" i="1"/>
  <c r="F3343" i="1"/>
  <c r="F3344" i="1"/>
  <c r="F3345" i="1"/>
  <c r="H3345" i="1" s="1"/>
  <c r="F3346" i="1"/>
  <c r="H3346" i="1" s="1"/>
  <c r="F3347" i="1"/>
  <c r="H3347" i="1" s="1"/>
  <c r="F3348" i="1"/>
  <c r="F3349" i="1"/>
  <c r="F3350" i="1"/>
  <c r="F3351" i="1"/>
  <c r="H3351" i="1" s="1"/>
  <c r="F3352" i="1"/>
  <c r="F3353" i="1"/>
  <c r="H3353" i="1" s="1"/>
  <c r="F3354" i="1"/>
  <c r="H3354" i="1" s="1"/>
  <c r="F3355" i="1"/>
  <c r="H3355" i="1" s="1"/>
  <c r="F3356" i="1"/>
  <c r="F3357" i="1"/>
  <c r="F3358" i="1"/>
  <c r="F3359" i="1"/>
  <c r="H3359" i="1" s="1"/>
  <c r="F3360" i="1"/>
  <c r="F3361" i="1"/>
  <c r="H3361" i="1" s="1"/>
  <c r="F3362" i="1"/>
  <c r="H3362" i="1" s="1"/>
  <c r="F3363" i="1"/>
  <c r="H3363" i="1" s="1"/>
  <c r="F3364" i="1"/>
  <c r="F3365" i="1"/>
  <c r="F3366" i="1"/>
  <c r="F3367" i="1"/>
  <c r="H3367" i="1" s="1"/>
  <c r="F3368" i="1"/>
  <c r="F3369" i="1"/>
  <c r="F3370" i="1"/>
  <c r="H3370" i="1" s="1"/>
  <c r="F3371" i="1"/>
  <c r="H3371" i="1" s="1"/>
  <c r="F3372" i="1"/>
  <c r="F3373" i="1"/>
  <c r="F3374" i="1"/>
  <c r="F3375" i="1"/>
  <c r="F3376" i="1"/>
  <c r="F3377" i="1"/>
  <c r="H3377" i="1" s="1"/>
  <c r="F3378" i="1"/>
  <c r="H3378" i="1" s="1"/>
  <c r="F3379" i="1"/>
  <c r="H3379" i="1" s="1"/>
  <c r="F3380" i="1"/>
  <c r="F3381" i="1"/>
  <c r="F3382" i="1"/>
  <c r="F3383" i="1"/>
  <c r="H3383" i="1" s="1"/>
  <c r="F3384" i="1"/>
  <c r="F3385" i="1"/>
  <c r="H3385" i="1" s="1"/>
  <c r="F3386" i="1"/>
  <c r="H3386" i="1" s="1"/>
  <c r="F3387" i="1"/>
  <c r="H3387" i="1" s="1"/>
  <c r="F3388" i="1"/>
  <c r="F3389" i="1"/>
  <c r="F3390" i="1"/>
  <c r="F3391" i="1"/>
  <c r="F3392" i="1"/>
  <c r="F3393" i="1"/>
  <c r="H3393" i="1" s="1"/>
  <c r="F3394" i="1"/>
  <c r="H3394" i="1" s="1"/>
  <c r="F3395" i="1"/>
  <c r="H3395" i="1" s="1"/>
  <c r="F3396" i="1"/>
  <c r="F3397" i="1"/>
  <c r="F3398" i="1"/>
  <c r="F3399" i="1"/>
  <c r="H3399" i="1" s="1"/>
  <c r="F3400" i="1"/>
  <c r="F3401" i="1"/>
  <c r="F3402" i="1"/>
  <c r="H3402" i="1" s="1"/>
  <c r="F3403" i="1"/>
  <c r="H3403" i="1" s="1"/>
  <c r="F3404" i="1"/>
  <c r="F3405" i="1"/>
  <c r="F3406" i="1"/>
  <c r="F3407" i="1"/>
  <c r="H3407" i="1" s="1"/>
  <c r="F3408" i="1"/>
  <c r="F3409" i="1"/>
  <c r="H3409" i="1" s="1"/>
  <c r="F3410" i="1"/>
  <c r="H3410" i="1" s="1"/>
  <c r="F3411" i="1"/>
  <c r="H3411" i="1" s="1"/>
  <c r="F3412" i="1"/>
  <c r="F3413" i="1"/>
  <c r="F3414" i="1"/>
  <c r="F3415" i="1"/>
  <c r="F3416" i="1"/>
  <c r="F3417" i="1"/>
  <c r="H3417" i="1" s="1"/>
  <c r="F3418" i="1"/>
  <c r="H3418" i="1" s="1"/>
  <c r="F3419" i="1"/>
  <c r="H3419" i="1" s="1"/>
  <c r="F3420" i="1"/>
  <c r="F3421" i="1"/>
  <c r="F3422" i="1"/>
  <c r="F3423" i="1"/>
  <c r="F3424" i="1"/>
  <c r="F3425" i="1"/>
  <c r="F3426" i="1"/>
  <c r="H3426" i="1" s="1"/>
  <c r="F3427" i="1"/>
  <c r="H3427" i="1" s="1"/>
  <c r="F3428" i="1"/>
  <c r="F3429" i="1"/>
  <c r="F3430" i="1"/>
  <c r="F3431" i="1"/>
  <c r="H3431" i="1" s="1"/>
  <c r="F3432" i="1"/>
  <c r="F3433" i="1"/>
  <c r="H3433" i="1" s="1"/>
  <c r="F3434" i="1"/>
  <c r="H3434" i="1" s="1"/>
  <c r="F3435" i="1"/>
  <c r="H3435" i="1" s="1"/>
  <c r="F3436" i="1"/>
  <c r="F3437" i="1"/>
  <c r="F3438" i="1"/>
  <c r="F3439" i="1"/>
  <c r="F3440" i="1"/>
  <c r="F3441" i="1"/>
  <c r="H3441" i="1" s="1"/>
  <c r="F3442" i="1"/>
  <c r="H3442" i="1" s="1"/>
  <c r="F3443" i="1"/>
  <c r="H3443" i="1" s="1"/>
  <c r="F3444" i="1"/>
  <c r="F3445" i="1"/>
  <c r="F3446" i="1"/>
  <c r="F3447" i="1"/>
  <c r="F3448" i="1"/>
  <c r="F3449" i="1"/>
  <c r="F3450" i="1"/>
  <c r="H3450" i="1" s="1"/>
  <c r="F3451" i="1"/>
  <c r="H3451" i="1" s="1"/>
  <c r="F3452" i="1"/>
  <c r="F3453" i="1"/>
  <c r="F3454" i="1"/>
  <c r="F3455" i="1"/>
  <c r="H3455" i="1" s="1"/>
  <c r="F3456" i="1"/>
  <c r="F3457" i="1"/>
  <c r="H3457" i="1" s="1"/>
  <c r="F3458" i="1"/>
  <c r="H3458" i="1" s="1"/>
  <c r="F3459" i="1"/>
  <c r="H3459" i="1" s="1"/>
  <c r="F3460" i="1"/>
  <c r="F3461" i="1"/>
  <c r="F3462" i="1"/>
  <c r="F3463" i="1"/>
  <c r="H3463" i="1" s="1"/>
  <c r="F3464" i="1"/>
  <c r="F3465" i="1"/>
  <c r="H3465" i="1" s="1"/>
  <c r="F3466" i="1"/>
  <c r="H3466" i="1" s="1"/>
  <c r="F3467" i="1"/>
  <c r="H3467" i="1" s="1"/>
  <c r="F3468" i="1"/>
  <c r="F3469" i="1"/>
  <c r="F3470" i="1"/>
  <c r="F3471" i="1"/>
  <c r="H3471" i="1" s="1"/>
  <c r="F3472" i="1"/>
  <c r="F3473" i="1"/>
  <c r="H3473" i="1" s="1"/>
  <c r="F3474" i="1"/>
  <c r="H3474" i="1" s="1"/>
  <c r="F3475" i="1"/>
  <c r="H3475" i="1" s="1"/>
  <c r="F3476" i="1"/>
  <c r="F3477" i="1"/>
  <c r="F3478" i="1"/>
  <c r="F3479" i="1"/>
  <c r="H3479" i="1" s="1"/>
  <c r="F3480" i="1"/>
  <c r="F3481" i="1"/>
  <c r="F3482" i="1"/>
  <c r="H3482" i="1" s="1"/>
  <c r="F3483" i="1"/>
  <c r="H3483" i="1" s="1"/>
  <c r="F3484" i="1"/>
  <c r="F3485" i="1"/>
  <c r="F3486" i="1"/>
  <c r="F3487" i="1"/>
  <c r="H3487" i="1" s="1"/>
  <c r="F3488" i="1"/>
  <c r="F3489" i="1"/>
  <c r="H3489" i="1" s="1"/>
  <c r="F3490" i="1"/>
  <c r="H3490" i="1" s="1"/>
  <c r="F3491" i="1"/>
  <c r="H3491" i="1" s="1"/>
  <c r="F3492" i="1"/>
  <c r="F3493" i="1"/>
  <c r="F3494" i="1"/>
  <c r="F3495" i="1"/>
  <c r="F3496" i="1"/>
  <c r="F3497" i="1"/>
  <c r="H3497" i="1" s="1"/>
  <c r="F3498" i="1"/>
  <c r="H3498" i="1" s="1"/>
  <c r="F3499" i="1"/>
  <c r="H3499" i="1" s="1"/>
  <c r="F3500" i="1"/>
  <c r="F3501" i="1"/>
  <c r="F3502" i="1"/>
  <c r="F3503" i="1"/>
  <c r="F3504" i="1"/>
  <c r="F3505" i="1"/>
  <c r="H3505" i="1" s="1"/>
  <c r="F3506" i="1"/>
  <c r="H3506" i="1" s="1"/>
  <c r="F3507" i="1"/>
  <c r="H3507" i="1" s="1"/>
  <c r="F3508" i="1"/>
  <c r="F3509" i="1"/>
  <c r="F3510" i="1"/>
  <c r="F3511" i="1"/>
  <c r="H3511" i="1" s="1"/>
  <c r="F3512" i="1"/>
  <c r="F3513" i="1"/>
  <c r="H3513" i="1" s="1"/>
  <c r="F3514" i="1"/>
  <c r="H3514" i="1" s="1"/>
  <c r="F3515" i="1"/>
  <c r="H3515" i="1" s="1"/>
  <c r="F3516" i="1"/>
  <c r="F3517" i="1"/>
  <c r="F3518" i="1"/>
  <c r="F3519" i="1"/>
  <c r="H3519" i="1" s="1"/>
  <c r="F3520" i="1"/>
  <c r="F3521" i="1"/>
  <c r="F3522" i="1"/>
  <c r="H3522" i="1" s="1"/>
  <c r="F3523" i="1"/>
  <c r="H3523" i="1" s="1"/>
  <c r="F3524" i="1"/>
  <c r="F3525" i="1"/>
  <c r="F3526" i="1"/>
  <c r="F3527" i="1"/>
  <c r="F3528" i="1"/>
  <c r="F3529" i="1"/>
  <c r="F3530" i="1"/>
  <c r="H3530" i="1" s="1"/>
  <c r="F3531" i="1"/>
  <c r="F3532" i="1"/>
  <c r="F3533" i="1"/>
  <c r="F3534" i="1"/>
  <c r="F3535" i="1"/>
  <c r="H3535" i="1" s="1"/>
  <c r="F3536" i="1"/>
  <c r="F3537" i="1"/>
  <c r="H3537" i="1" s="1"/>
  <c r="F3538" i="1"/>
  <c r="H3538" i="1" s="1"/>
  <c r="F3539" i="1"/>
  <c r="H3539" i="1" s="1"/>
  <c r="F3540" i="1"/>
  <c r="F3541" i="1"/>
  <c r="F3542" i="1"/>
  <c r="F3543" i="1"/>
  <c r="H3543" i="1" s="1"/>
  <c r="F3544" i="1"/>
  <c r="F3545" i="1"/>
  <c r="H3545" i="1" s="1"/>
  <c r="F3546" i="1"/>
  <c r="H3546" i="1" s="1"/>
  <c r="F3547" i="1"/>
  <c r="H3547" i="1" s="1"/>
  <c r="F3548" i="1"/>
  <c r="F3549" i="1"/>
  <c r="F3550" i="1"/>
  <c r="F3551" i="1"/>
  <c r="H3551" i="1" s="1"/>
  <c r="F3552" i="1"/>
  <c r="F3553" i="1"/>
  <c r="H3553" i="1" s="1"/>
  <c r="F3554" i="1"/>
  <c r="H3554" i="1" s="1"/>
  <c r="F3555" i="1"/>
  <c r="H3555" i="1" s="1"/>
  <c r="F3556" i="1"/>
  <c r="F3557" i="1"/>
  <c r="F3558" i="1"/>
  <c r="F3559" i="1"/>
  <c r="H3559" i="1" s="1"/>
  <c r="F3560" i="1"/>
  <c r="F3561" i="1"/>
  <c r="H3561" i="1" s="1"/>
  <c r="F3562" i="1"/>
  <c r="H3562" i="1" s="1"/>
  <c r="F3563" i="1"/>
  <c r="H3563" i="1" s="1"/>
  <c r="F3564" i="1"/>
  <c r="F3565" i="1"/>
  <c r="F3566" i="1"/>
  <c r="F3567" i="1"/>
  <c r="F3568" i="1"/>
  <c r="F3569" i="1"/>
  <c r="H3569" i="1" s="1"/>
  <c r="F3570" i="1"/>
  <c r="H3570" i="1" s="1"/>
  <c r="F3571" i="1"/>
  <c r="H3571" i="1" s="1"/>
  <c r="F3572" i="1"/>
  <c r="F3573" i="1"/>
  <c r="F3574" i="1"/>
  <c r="F3575" i="1"/>
  <c r="F3576" i="1"/>
  <c r="F3577" i="1"/>
  <c r="F3578" i="1"/>
  <c r="H3578" i="1" s="1"/>
  <c r="F3579" i="1"/>
  <c r="H3579" i="1" s="1"/>
  <c r="F3580" i="1"/>
  <c r="F3581" i="1"/>
  <c r="F3582" i="1"/>
  <c r="F3583" i="1"/>
  <c r="H3583" i="1" s="1"/>
  <c r="F3584" i="1"/>
  <c r="F3585" i="1"/>
  <c r="H3585" i="1" s="1"/>
  <c r="F3586" i="1"/>
  <c r="H3586" i="1" s="1"/>
  <c r="F3587" i="1"/>
  <c r="H3587" i="1" s="1"/>
  <c r="F3588" i="1"/>
  <c r="F3589" i="1"/>
  <c r="F3590" i="1"/>
  <c r="F3591" i="1"/>
  <c r="H3591" i="1" s="1"/>
  <c r="F3592" i="1"/>
  <c r="F3593" i="1"/>
  <c r="H3593" i="1" s="1"/>
  <c r="F3594" i="1"/>
  <c r="H3594" i="1" s="1"/>
  <c r="F3595" i="1"/>
  <c r="H3595" i="1" s="1"/>
  <c r="F3596" i="1"/>
  <c r="F3597" i="1"/>
  <c r="F3598" i="1"/>
  <c r="F3599" i="1"/>
  <c r="H3599" i="1" s="1"/>
  <c r="F3600" i="1"/>
  <c r="F3601" i="1"/>
  <c r="H3601" i="1" s="1"/>
  <c r="F3602" i="1"/>
  <c r="H3602" i="1" s="1"/>
  <c r="F3603" i="1"/>
  <c r="H3603" i="1" s="1"/>
  <c r="F3604" i="1"/>
  <c r="F3605" i="1"/>
  <c r="F3606" i="1"/>
  <c r="F3607" i="1"/>
  <c r="H3607" i="1" s="1"/>
  <c r="F3608" i="1"/>
  <c r="F3609" i="1"/>
  <c r="F3610" i="1"/>
  <c r="H3610" i="1" s="1"/>
  <c r="F3611" i="1"/>
  <c r="H3611" i="1" s="1"/>
  <c r="F3612" i="1"/>
  <c r="F3613" i="1"/>
  <c r="F3614" i="1"/>
  <c r="F3615" i="1"/>
  <c r="H3615" i="1" s="1"/>
  <c r="F3616" i="1"/>
  <c r="F3617" i="1"/>
  <c r="H3617" i="1" s="1"/>
  <c r="F3618" i="1"/>
  <c r="H3618" i="1" s="1"/>
  <c r="F3619" i="1"/>
  <c r="H3619" i="1" s="1"/>
  <c r="F3620" i="1"/>
  <c r="F3621" i="1"/>
  <c r="F3622" i="1"/>
  <c r="F3623" i="1"/>
  <c r="F3624" i="1"/>
  <c r="F3625" i="1"/>
  <c r="H3625" i="1" s="1"/>
  <c r="F3626" i="1"/>
  <c r="H3626" i="1" s="1"/>
  <c r="F3627" i="1"/>
  <c r="H3627" i="1" s="1"/>
  <c r="F3628" i="1"/>
  <c r="F3629" i="1"/>
  <c r="F3630" i="1"/>
  <c r="F3631" i="1"/>
  <c r="F3632" i="1"/>
  <c r="F3633" i="1"/>
  <c r="H3633" i="1" s="1"/>
  <c r="F3634" i="1"/>
  <c r="H3634" i="1" s="1"/>
  <c r="F3635" i="1"/>
  <c r="H3635" i="1" s="1"/>
  <c r="F3636" i="1"/>
  <c r="F3637" i="1"/>
  <c r="F3638" i="1"/>
  <c r="F3639" i="1"/>
  <c r="H3639" i="1" s="1"/>
  <c r="F3640" i="1"/>
  <c r="F3641" i="1"/>
  <c r="H3641" i="1" s="1"/>
  <c r="F3642" i="1"/>
  <c r="H3642" i="1" s="1"/>
  <c r="F3643" i="1"/>
  <c r="H3643" i="1" s="1"/>
  <c r="F3644" i="1"/>
  <c r="F3645" i="1"/>
  <c r="F3646" i="1"/>
  <c r="F3647" i="1"/>
  <c r="H3647" i="1" s="1"/>
  <c r="F3648" i="1"/>
  <c r="F3649" i="1"/>
  <c r="F3650" i="1"/>
  <c r="H3650" i="1" s="1"/>
  <c r="F3651" i="1"/>
  <c r="H3651" i="1" s="1"/>
  <c r="F3652" i="1"/>
  <c r="F3653" i="1"/>
  <c r="F3654" i="1"/>
  <c r="F3655" i="1"/>
  <c r="F3656" i="1"/>
  <c r="F3657" i="1"/>
  <c r="F3658" i="1"/>
  <c r="H3658" i="1" s="1"/>
  <c r="F3659" i="1"/>
  <c r="F3660" i="1"/>
  <c r="F3661" i="1"/>
  <c r="F3662" i="1"/>
  <c r="F3663" i="1"/>
  <c r="H3663" i="1" s="1"/>
  <c r="F3664" i="1"/>
  <c r="F3665" i="1"/>
  <c r="H3665" i="1" s="1"/>
  <c r="F3666" i="1"/>
  <c r="H3666" i="1" s="1"/>
  <c r="F3667" i="1"/>
  <c r="H3667" i="1" s="1"/>
  <c r="F3668" i="1"/>
  <c r="F3669" i="1"/>
  <c r="F3670" i="1"/>
  <c r="F3671" i="1"/>
  <c r="H3671" i="1" s="1"/>
  <c r="F3672" i="1"/>
  <c r="F3673" i="1"/>
  <c r="H3673" i="1" s="1"/>
  <c r="F3674" i="1"/>
  <c r="H3674" i="1" s="1"/>
  <c r="F3675" i="1"/>
  <c r="H3675" i="1" s="1"/>
  <c r="F3676" i="1"/>
  <c r="F3677" i="1"/>
  <c r="F3678" i="1"/>
  <c r="F3679" i="1"/>
  <c r="H3679" i="1" s="1"/>
  <c r="F3680" i="1"/>
  <c r="F3681" i="1"/>
  <c r="H3681" i="1" s="1"/>
  <c r="F3682" i="1"/>
  <c r="H3682" i="1" s="1"/>
  <c r="F3683" i="1"/>
  <c r="H3683" i="1" s="1"/>
  <c r="F3684" i="1"/>
  <c r="F3685" i="1"/>
  <c r="F3686" i="1"/>
  <c r="F3687" i="1"/>
  <c r="H3687" i="1" s="1"/>
  <c r="F3688" i="1"/>
  <c r="F3689" i="1"/>
  <c r="H3689" i="1" s="1"/>
  <c r="F3690" i="1"/>
  <c r="H3690" i="1" s="1"/>
  <c r="F3691" i="1"/>
  <c r="H3691" i="1" s="1"/>
  <c r="F3692" i="1"/>
  <c r="F3693" i="1"/>
  <c r="F3694" i="1"/>
  <c r="F3695" i="1"/>
  <c r="F3696" i="1"/>
  <c r="F3697" i="1"/>
  <c r="H3697" i="1" s="1"/>
  <c r="F3698" i="1"/>
  <c r="H3698" i="1" s="1"/>
  <c r="F3699" i="1"/>
  <c r="H3699" i="1" s="1"/>
  <c r="F3700" i="1"/>
  <c r="F3701" i="1"/>
  <c r="F3702" i="1"/>
  <c r="F3703" i="1"/>
  <c r="F3704" i="1"/>
  <c r="F3705" i="1"/>
  <c r="H3705" i="1" s="1"/>
  <c r="F3706" i="1"/>
  <c r="H3706" i="1" s="1"/>
  <c r="F3707" i="1"/>
  <c r="H3707" i="1" s="1"/>
  <c r="F3708" i="1"/>
  <c r="F3709" i="1"/>
  <c r="F3710" i="1"/>
  <c r="F3711" i="1"/>
  <c r="H3711" i="1" s="1"/>
  <c r="F3712" i="1"/>
  <c r="F3713" i="1"/>
  <c r="H3713" i="1" s="1"/>
  <c r="F3714" i="1"/>
  <c r="H3714" i="1" s="1"/>
  <c r="F3715" i="1"/>
  <c r="H3715" i="1" s="1"/>
  <c r="F3716" i="1"/>
  <c r="F3717" i="1"/>
  <c r="F3718" i="1"/>
  <c r="F3719" i="1"/>
  <c r="F3720" i="1"/>
  <c r="F3721" i="1"/>
  <c r="H3721" i="1" s="1"/>
  <c r="F3722" i="1"/>
  <c r="H3722" i="1" s="1"/>
  <c r="F3723" i="1"/>
  <c r="H3723" i="1" s="1"/>
  <c r="F3724" i="1"/>
  <c r="F3725" i="1"/>
  <c r="F3726" i="1"/>
  <c r="F3727" i="1"/>
  <c r="F3728" i="1"/>
  <c r="F3729" i="1"/>
  <c r="H3729" i="1" s="1"/>
  <c r="F3730" i="1"/>
  <c r="H3730" i="1" s="1"/>
  <c r="F3731" i="1"/>
  <c r="H3731" i="1" s="1"/>
  <c r="F3732" i="1"/>
  <c r="F3733" i="1"/>
  <c r="F3734" i="1"/>
  <c r="F3735" i="1"/>
  <c r="H3735" i="1" s="1"/>
  <c r="F3736" i="1"/>
  <c r="F3737" i="1"/>
  <c r="H3737" i="1" s="1"/>
  <c r="F3738" i="1"/>
  <c r="H3738" i="1" s="1"/>
  <c r="F3739" i="1"/>
  <c r="H3739" i="1" s="1"/>
  <c r="F3740" i="1"/>
  <c r="F3741" i="1"/>
  <c r="F3742" i="1"/>
  <c r="F3743" i="1"/>
  <c r="F3744" i="1"/>
  <c r="F3745" i="1"/>
  <c r="H3745" i="1" s="1"/>
  <c r="F3746" i="1"/>
  <c r="H3746" i="1" s="1"/>
  <c r="F3747" i="1"/>
  <c r="H3747" i="1" s="1"/>
  <c r="F3748" i="1"/>
  <c r="F3749" i="1"/>
  <c r="F3750" i="1"/>
  <c r="F3751" i="1"/>
  <c r="H3751" i="1" s="1"/>
  <c r="F3752" i="1"/>
  <c r="F3753" i="1"/>
  <c r="H3753" i="1" s="1"/>
  <c r="F3754" i="1"/>
  <c r="H3754" i="1" s="1"/>
  <c r="F3755" i="1"/>
  <c r="H3755" i="1" s="1"/>
  <c r="F3756" i="1"/>
  <c r="F3757" i="1"/>
  <c r="F3758" i="1"/>
  <c r="F3759" i="1"/>
  <c r="F3760" i="1"/>
  <c r="F3761" i="1"/>
  <c r="H3761" i="1" s="1"/>
  <c r="F3762" i="1"/>
  <c r="H3762" i="1" s="1"/>
  <c r="F3763" i="1"/>
  <c r="H3763" i="1" s="1"/>
  <c r="F3764" i="1"/>
  <c r="F3765" i="1"/>
  <c r="F3766" i="1"/>
  <c r="F3767" i="1"/>
  <c r="F3768" i="1"/>
  <c r="F3769" i="1"/>
  <c r="H3769" i="1" s="1"/>
  <c r="F3770" i="1"/>
  <c r="H3770" i="1" s="1"/>
  <c r="F3771" i="1"/>
  <c r="H3771" i="1" s="1"/>
  <c r="F3772" i="1"/>
  <c r="F3773" i="1"/>
  <c r="F3774" i="1"/>
  <c r="F3775" i="1"/>
  <c r="H3775" i="1" s="1"/>
  <c r="F3776" i="1"/>
  <c r="F3777" i="1"/>
  <c r="H3777" i="1" s="1"/>
  <c r="F3778" i="1"/>
  <c r="H3778" i="1" s="1"/>
  <c r="F3779" i="1"/>
  <c r="H3779" i="1" s="1"/>
  <c r="F3780" i="1"/>
  <c r="F3781" i="1"/>
  <c r="F3782" i="1"/>
  <c r="F3783" i="1"/>
  <c r="F3784" i="1"/>
  <c r="F3785" i="1"/>
  <c r="H3785" i="1" s="1"/>
  <c r="F3786" i="1"/>
  <c r="H3786" i="1" s="1"/>
  <c r="F3787" i="1"/>
  <c r="H3787" i="1" s="1"/>
  <c r="F3788" i="1"/>
  <c r="F3789" i="1"/>
  <c r="F3790" i="1"/>
  <c r="F3791" i="1"/>
  <c r="F3792" i="1"/>
  <c r="F3793" i="1"/>
  <c r="H3793" i="1" s="1"/>
  <c r="F3794" i="1"/>
  <c r="H3794" i="1" s="1"/>
  <c r="F3795" i="1"/>
  <c r="H3795" i="1" s="1"/>
  <c r="F3796" i="1"/>
  <c r="F3797" i="1"/>
  <c r="F3798" i="1"/>
  <c r="F3799" i="1"/>
  <c r="H3799" i="1" s="1"/>
  <c r="F3800" i="1"/>
  <c r="F3801" i="1"/>
  <c r="H3801" i="1" s="1"/>
  <c r="F3802" i="1"/>
  <c r="H3802" i="1" s="1"/>
  <c r="F3803" i="1"/>
  <c r="H3803" i="1" s="1"/>
  <c r="F3804" i="1"/>
  <c r="F3805" i="1"/>
  <c r="F3806" i="1"/>
  <c r="F3807" i="1"/>
  <c r="F3808" i="1"/>
  <c r="F3809" i="1"/>
  <c r="H3809" i="1" s="1"/>
  <c r="F3810" i="1"/>
  <c r="H3810" i="1" s="1"/>
  <c r="F3811" i="1"/>
  <c r="H3811" i="1" s="1"/>
  <c r="F3812" i="1"/>
  <c r="F3813" i="1"/>
  <c r="F3814" i="1"/>
  <c r="F3815" i="1"/>
  <c r="H3815" i="1" s="1"/>
  <c r="F3816" i="1"/>
  <c r="F3817" i="1"/>
  <c r="H3817" i="1" s="1"/>
  <c r="F3818" i="1"/>
  <c r="H3818" i="1" s="1"/>
  <c r="F3819" i="1"/>
  <c r="H3819" i="1" s="1"/>
  <c r="F3820" i="1"/>
  <c r="F3821" i="1"/>
  <c r="F3822" i="1"/>
  <c r="F3823" i="1"/>
  <c r="F3824" i="1"/>
  <c r="F3825" i="1"/>
  <c r="H3825" i="1" s="1"/>
  <c r="F3826" i="1"/>
  <c r="H3826" i="1" s="1"/>
  <c r="F3827" i="1"/>
  <c r="H3827" i="1" s="1"/>
  <c r="F3828" i="1"/>
  <c r="F3829" i="1"/>
  <c r="F3830" i="1"/>
  <c r="F3831" i="1"/>
  <c r="F3832" i="1"/>
  <c r="F3833" i="1"/>
  <c r="H3833" i="1" s="1"/>
  <c r="F3834" i="1"/>
  <c r="H3834" i="1" s="1"/>
  <c r="F3835" i="1"/>
  <c r="H3835" i="1" s="1"/>
  <c r="F3836" i="1"/>
  <c r="F3837" i="1"/>
  <c r="F3838" i="1"/>
  <c r="F3839" i="1"/>
  <c r="H3839" i="1" s="1"/>
  <c r="F3840" i="1"/>
  <c r="F3841" i="1"/>
  <c r="H3841" i="1" s="1"/>
  <c r="F3842" i="1"/>
  <c r="H3842" i="1" s="1"/>
  <c r="F3843" i="1"/>
  <c r="H3843" i="1" s="1"/>
  <c r="F3844" i="1"/>
  <c r="F3845" i="1"/>
  <c r="F3846" i="1"/>
  <c r="F3847" i="1"/>
  <c r="F3848" i="1"/>
  <c r="F3849" i="1"/>
  <c r="H3849" i="1" s="1"/>
  <c r="F3850" i="1"/>
  <c r="H3850" i="1" s="1"/>
  <c r="F3851" i="1"/>
  <c r="H3851" i="1" s="1"/>
  <c r="F3852" i="1"/>
  <c r="F3853" i="1"/>
  <c r="F3854" i="1"/>
  <c r="F3855" i="1"/>
  <c r="F3856" i="1"/>
  <c r="F3857" i="1"/>
  <c r="H3857" i="1" s="1"/>
  <c r="F3858" i="1"/>
  <c r="H3858" i="1" s="1"/>
  <c r="F3859" i="1"/>
  <c r="H3859" i="1" s="1"/>
  <c r="F3860" i="1"/>
  <c r="F3861" i="1"/>
  <c r="F3862" i="1"/>
  <c r="F3863" i="1"/>
  <c r="H3863" i="1" s="1"/>
  <c r="F3864" i="1"/>
  <c r="F3865" i="1"/>
  <c r="H3865" i="1" s="1"/>
  <c r="F3866" i="1"/>
  <c r="H3866" i="1" s="1"/>
  <c r="F3867" i="1"/>
  <c r="H3867" i="1" s="1"/>
  <c r="F3868" i="1"/>
  <c r="F3869" i="1"/>
  <c r="F3870" i="1"/>
  <c r="F3871" i="1"/>
  <c r="F3872" i="1"/>
  <c r="F3873" i="1"/>
  <c r="H3873" i="1" s="1"/>
  <c r="F3874" i="1"/>
  <c r="H3874" i="1" s="1"/>
  <c r="F3875" i="1"/>
  <c r="H3875" i="1" s="1"/>
  <c r="F3876" i="1"/>
  <c r="F3877" i="1"/>
  <c r="F3878" i="1"/>
  <c r="F3879" i="1"/>
  <c r="H3879" i="1" s="1"/>
  <c r="F3880" i="1"/>
  <c r="F3881" i="1"/>
  <c r="H3881" i="1" s="1"/>
  <c r="F3882" i="1"/>
  <c r="H3882" i="1" s="1"/>
  <c r="F3883" i="1"/>
  <c r="H3883" i="1" s="1"/>
  <c r="F3884" i="1"/>
  <c r="F3885" i="1"/>
  <c r="F3886" i="1"/>
  <c r="F3887" i="1"/>
  <c r="F3888" i="1"/>
  <c r="F3889" i="1"/>
  <c r="H3889" i="1" s="1"/>
  <c r="F3890" i="1"/>
  <c r="H3890" i="1" s="1"/>
  <c r="F3891" i="1"/>
  <c r="H3891" i="1" s="1"/>
  <c r="F3892" i="1"/>
  <c r="F3893" i="1"/>
  <c r="F3894" i="1"/>
  <c r="F3895" i="1"/>
  <c r="F3896" i="1"/>
  <c r="F3897" i="1"/>
  <c r="H3897" i="1" s="1"/>
  <c r="F3898" i="1"/>
  <c r="H3898" i="1" s="1"/>
  <c r="F3899" i="1"/>
  <c r="H3899" i="1" s="1"/>
  <c r="F3900" i="1"/>
  <c r="F3901" i="1"/>
  <c r="F3902" i="1"/>
  <c r="F3903" i="1"/>
  <c r="H3903" i="1" s="1"/>
  <c r="F3904" i="1"/>
  <c r="F3905" i="1"/>
  <c r="H3905" i="1" s="1"/>
  <c r="F3906" i="1"/>
  <c r="H3906" i="1" s="1"/>
  <c r="F3907" i="1"/>
  <c r="H3907" i="1" s="1"/>
  <c r="F3908" i="1"/>
  <c r="F3909" i="1"/>
  <c r="F3910" i="1"/>
  <c r="F3911" i="1"/>
  <c r="F3912" i="1"/>
  <c r="F3913" i="1"/>
  <c r="H3913" i="1" s="1"/>
  <c r="F3914" i="1"/>
  <c r="H3914" i="1" s="1"/>
  <c r="F3915" i="1"/>
  <c r="H3915" i="1" s="1"/>
  <c r="F3916" i="1"/>
  <c r="F3917" i="1"/>
  <c r="F3918" i="1"/>
  <c r="F3919" i="1"/>
  <c r="F3920" i="1"/>
  <c r="F3921" i="1"/>
  <c r="H3921" i="1" s="1"/>
  <c r="F3922" i="1"/>
  <c r="H3922" i="1" s="1"/>
  <c r="F3923" i="1"/>
  <c r="H3923" i="1" s="1"/>
  <c r="F3924" i="1"/>
  <c r="F3925" i="1"/>
  <c r="F3926" i="1"/>
  <c r="F3927" i="1"/>
  <c r="H3927" i="1" s="1"/>
  <c r="F3928" i="1"/>
  <c r="F3929" i="1"/>
  <c r="H3929" i="1" s="1"/>
  <c r="F3930" i="1"/>
  <c r="H3930" i="1" s="1"/>
  <c r="F3931" i="1"/>
  <c r="H3931" i="1" s="1"/>
  <c r="F3932" i="1"/>
  <c r="F3933" i="1"/>
  <c r="F3934" i="1"/>
  <c r="F3935" i="1"/>
  <c r="F3936" i="1"/>
  <c r="F3937" i="1"/>
  <c r="H3937" i="1" s="1"/>
  <c r="F3938" i="1"/>
  <c r="H3938" i="1" s="1"/>
  <c r="F3939" i="1"/>
  <c r="H3939" i="1" s="1"/>
  <c r="F3940" i="1"/>
  <c r="F3941" i="1"/>
  <c r="F3942" i="1"/>
  <c r="F3943" i="1"/>
  <c r="H3943" i="1" s="1"/>
  <c r="F3944" i="1"/>
  <c r="F3945" i="1"/>
  <c r="H3945" i="1" s="1"/>
  <c r="F3946" i="1"/>
  <c r="H3946" i="1" s="1"/>
  <c r="F3947" i="1"/>
  <c r="H3947" i="1" s="1"/>
  <c r="F3948" i="1"/>
  <c r="F3949" i="1"/>
  <c r="F3950" i="1"/>
  <c r="F3951" i="1"/>
  <c r="F3952" i="1"/>
  <c r="F3953" i="1"/>
  <c r="H3953" i="1" s="1"/>
  <c r="F3954" i="1"/>
  <c r="H3954" i="1" s="1"/>
  <c r="F3955" i="1"/>
  <c r="H3955" i="1" s="1"/>
  <c r="F3956" i="1"/>
  <c r="F3957" i="1"/>
  <c r="F3958" i="1"/>
  <c r="F3959" i="1"/>
  <c r="F3960" i="1"/>
  <c r="F3961" i="1"/>
  <c r="H3961" i="1" s="1"/>
  <c r="F3962" i="1"/>
  <c r="H3962" i="1" s="1"/>
  <c r="F3963" i="1"/>
  <c r="H3963" i="1" s="1"/>
  <c r="F3964" i="1"/>
  <c r="F3965" i="1"/>
  <c r="F3966" i="1"/>
  <c r="F3967" i="1"/>
  <c r="H3967" i="1" s="1"/>
  <c r="F3968" i="1"/>
  <c r="F3969" i="1"/>
  <c r="H3969" i="1" s="1"/>
  <c r="F3970" i="1"/>
  <c r="H3970" i="1" s="1"/>
  <c r="F3971" i="1"/>
  <c r="H3971" i="1" s="1"/>
  <c r="F3972" i="1"/>
  <c r="F3973" i="1"/>
  <c r="F3974" i="1"/>
  <c r="F3975" i="1"/>
  <c r="F3976" i="1"/>
  <c r="F3977" i="1"/>
  <c r="H3977" i="1" s="1"/>
  <c r="F3978" i="1"/>
  <c r="H3978" i="1" s="1"/>
  <c r="F3979" i="1"/>
  <c r="H3979" i="1" s="1"/>
  <c r="F3980" i="1"/>
  <c r="F3981" i="1"/>
  <c r="F3982" i="1"/>
  <c r="F3983" i="1"/>
  <c r="F3984" i="1"/>
  <c r="F3985" i="1"/>
  <c r="H3985" i="1" s="1"/>
  <c r="F3986" i="1"/>
  <c r="H3986" i="1" s="1"/>
  <c r="F3987" i="1"/>
  <c r="H3987" i="1" s="1"/>
  <c r="F3988" i="1"/>
  <c r="F3989" i="1"/>
  <c r="F3990" i="1"/>
  <c r="F3991" i="1"/>
  <c r="H3991" i="1" s="1"/>
  <c r="F3992" i="1"/>
  <c r="F3993" i="1"/>
  <c r="H3993" i="1" s="1"/>
  <c r="F3994" i="1"/>
  <c r="H3994" i="1" s="1"/>
  <c r="F3995" i="1"/>
  <c r="H3995" i="1" s="1"/>
  <c r="F3996" i="1"/>
  <c r="F3997" i="1"/>
  <c r="F3998" i="1"/>
  <c r="F3999" i="1"/>
  <c r="F4000" i="1"/>
  <c r="F4001" i="1"/>
  <c r="H4001" i="1" s="1"/>
  <c r="F4002" i="1"/>
  <c r="H4002" i="1" s="1"/>
  <c r="F4003" i="1"/>
  <c r="H4003" i="1" s="1"/>
  <c r="F4004" i="1"/>
  <c r="F4005" i="1"/>
  <c r="F4006" i="1"/>
  <c r="F4007" i="1"/>
  <c r="H4007" i="1" s="1"/>
  <c r="F4008" i="1"/>
  <c r="F4009" i="1"/>
  <c r="H4009" i="1" s="1"/>
  <c r="F4010" i="1"/>
  <c r="H4010" i="1" s="1"/>
  <c r="F4011" i="1"/>
  <c r="H4011" i="1" s="1"/>
  <c r="F4012" i="1"/>
  <c r="F4013" i="1"/>
  <c r="F4014" i="1"/>
  <c r="F4015" i="1"/>
  <c r="F4016" i="1"/>
  <c r="F4017" i="1"/>
  <c r="H4017" i="1" s="1"/>
  <c r="F4018" i="1"/>
  <c r="H4018" i="1" s="1"/>
  <c r="F4019" i="1"/>
  <c r="H4019" i="1" s="1"/>
  <c r="F4020" i="1"/>
  <c r="F4021" i="1"/>
  <c r="F4022" i="1"/>
  <c r="F4023" i="1"/>
  <c r="F4024" i="1"/>
  <c r="F4025" i="1"/>
  <c r="H4025" i="1" s="1"/>
  <c r="F4026" i="1"/>
  <c r="H4026" i="1" s="1"/>
  <c r="F4027" i="1"/>
  <c r="H4027" i="1" s="1"/>
  <c r="F4028" i="1"/>
  <c r="F4029" i="1"/>
  <c r="F4030" i="1"/>
  <c r="F4031" i="1"/>
  <c r="H4031" i="1" s="1"/>
  <c r="F4032" i="1"/>
  <c r="F4033" i="1"/>
  <c r="H4033" i="1" s="1"/>
  <c r="F4034" i="1"/>
  <c r="H4034" i="1" s="1"/>
  <c r="F4035" i="1"/>
  <c r="H4035" i="1" s="1"/>
  <c r="F4036" i="1"/>
  <c r="F4037" i="1"/>
  <c r="F4038" i="1"/>
  <c r="F4039" i="1"/>
  <c r="F4040" i="1"/>
  <c r="F4041" i="1"/>
  <c r="H4041" i="1" s="1"/>
  <c r="F4042" i="1"/>
  <c r="H4042" i="1" s="1"/>
  <c r="F4043" i="1"/>
  <c r="H4043" i="1" s="1"/>
  <c r="F4044" i="1"/>
  <c r="F4045" i="1"/>
  <c r="F4046" i="1"/>
  <c r="F4047" i="1"/>
  <c r="F4048" i="1"/>
  <c r="F4049" i="1"/>
  <c r="H4049" i="1" s="1"/>
  <c r="F4050" i="1"/>
  <c r="H4050" i="1" s="1"/>
  <c r="F4051" i="1"/>
  <c r="H4051" i="1" s="1"/>
  <c r="F4052" i="1"/>
  <c r="F4053" i="1"/>
  <c r="F4054" i="1"/>
  <c r="F4055" i="1"/>
  <c r="H4055" i="1" s="1"/>
  <c r="F4056" i="1"/>
  <c r="F4057" i="1"/>
  <c r="H4057" i="1" s="1"/>
  <c r="F4058" i="1"/>
  <c r="H4058" i="1" s="1"/>
  <c r="F4059" i="1"/>
  <c r="H4059" i="1" s="1"/>
  <c r="F4060" i="1"/>
  <c r="F4061" i="1"/>
  <c r="F4062" i="1"/>
  <c r="F4063" i="1"/>
  <c r="F4064" i="1"/>
  <c r="F4065" i="1"/>
  <c r="H4065" i="1" s="1"/>
  <c r="F4066" i="1"/>
  <c r="H4066" i="1" s="1"/>
  <c r="F4067" i="1"/>
  <c r="H4067" i="1" s="1"/>
  <c r="F4068" i="1"/>
  <c r="F4069" i="1"/>
  <c r="F4070" i="1"/>
  <c r="F4071" i="1"/>
  <c r="H4071" i="1" s="1"/>
  <c r="F4072" i="1"/>
  <c r="F4073" i="1"/>
  <c r="H4073" i="1" s="1"/>
  <c r="F4074" i="1"/>
  <c r="H4074" i="1" s="1"/>
  <c r="F4075" i="1"/>
  <c r="H4075" i="1" s="1"/>
  <c r="F4076" i="1"/>
  <c r="F4077" i="1"/>
  <c r="F4078" i="1"/>
  <c r="F4079" i="1"/>
  <c r="F4080" i="1"/>
  <c r="F4081" i="1"/>
  <c r="H4081" i="1" s="1"/>
  <c r="F4082" i="1"/>
  <c r="H4082" i="1" s="1"/>
  <c r="F4083" i="1"/>
  <c r="H4083" i="1" s="1"/>
  <c r="F4084" i="1"/>
  <c r="F4085" i="1"/>
  <c r="F4086" i="1"/>
  <c r="F4087" i="1"/>
  <c r="F4088" i="1"/>
  <c r="F4089" i="1"/>
  <c r="H4089" i="1" s="1"/>
  <c r="F4090" i="1"/>
  <c r="H4090" i="1" s="1"/>
  <c r="F4091" i="1"/>
  <c r="H4091" i="1" s="1"/>
  <c r="F4092" i="1"/>
  <c r="F4093" i="1"/>
  <c r="F4094" i="1"/>
  <c r="F4095" i="1"/>
  <c r="H4095" i="1" s="1"/>
  <c r="F4096" i="1"/>
  <c r="F4097" i="1"/>
  <c r="H4097" i="1" s="1"/>
  <c r="F4098" i="1"/>
  <c r="H4098" i="1" s="1"/>
  <c r="F4099" i="1"/>
  <c r="H4099" i="1" s="1"/>
  <c r="F4100" i="1"/>
  <c r="F4101" i="1"/>
  <c r="F4102" i="1"/>
  <c r="F4103" i="1"/>
  <c r="F4104" i="1"/>
  <c r="F4105" i="1"/>
  <c r="H4105" i="1" s="1"/>
  <c r="F4106" i="1"/>
  <c r="H4106" i="1" s="1"/>
  <c r="F4107" i="1"/>
  <c r="H4107" i="1" s="1"/>
  <c r="F4108" i="1"/>
  <c r="F4109" i="1"/>
  <c r="F4110" i="1"/>
  <c r="F4111" i="1"/>
  <c r="F4112" i="1"/>
  <c r="F4113" i="1"/>
  <c r="H4113" i="1" s="1"/>
  <c r="F4114" i="1"/>
  <c r="H4114" i="1" s="1"/>
  <c r="F4115" i="1"/>
  <c r="H4115" i="1" s="1"/>
  <c r="F4116" i="1"/>
  <c r="F4117" i="1"/>
  <c r="F4118" i="1"/>
  <c r="F4119" i="1"/>
  <c r="H4119" i="1" s="1"/>
  <c r="F4120" i="1"/>
  <c r="F4121" i="1"/>
  <c r="H4121" i="1" s="1"/>
  <c r="F4122" i="1"/>
  <c r="H4122" i="1" s="1"/>
  <c r="F4123" i="1"/>
  <c r="H4123" i="1" s="1"/>
  <c r="F4124" i="1"/>
  <c r="F4125" i="1"/>
  <c r="F4126" i="1"/>
  <c r="F4127" i="1"/>
  <c r="F4128" i="1"/>
  <c r="F4129" i="1"/>
  <c r="H4129" i="1" s="1"/>
  <c r="F4130" i="1"/>
  <c r="H4130" i="1" s="1"/>
  <c r="F4131" i="1"/>
  <c r="H4131" i="1" s="1"/>
  <c r="F4132" i="1"/>
  <c r="F4133" i="1"/>
  <c r="F4134" i="1"/>
  <c r="F4135" i="1"/>
  <c r="H4135" i="1" s="1"/>
  <c r="F4136" i="1"/>
  <c r="F4137" i="1"/>
  <c r="H4137" i="1" s="1"/>
  <c r="F4138" i="1"/>
  <c r="H4138" i="1" s="1"/>
  <c r="F4139" i="1"/>
  <c r="H4139" i="1" s="1"/>
  <c r="F4140" i="1"/>
  <c r="F4141" i="1"/>
  <c r="F4142" i="1"/>
  <c r="F4143" i="1"/>
  <c r="H4143" i="1" s="1"/>
  <c r="F4144" i="1"/>
  <c r="F4145" i="1"/>
  <c r="H4145" i="1" s="1"/>
  <c r="F4146" i="1"/>
  <c r="H4146" i="1" s="1"/>
  <c r="F4147" i="1"/>
  <c r="H4147" i="1" s="1"/>
  <c r="F4148" i="1"/>
  <c r="F4149" i="1"/>
  <c r="F4150" i="1"/>
  <c r="F4151" i="1"/>
  <c r="F4152" i="1"/>
  <c r="F4153" i="1"/>
  <c r="H4153" i="1" s="1"/>
  <c r="F4154" i="1"/>
  <c r="H4154" i="1" s="1"/>
  <c r="F4155" i="1"/>
  <c r="H4155" i="1" s="1"/>
  <c r="F4156" i="1"/>
  <c r="F4157" i="1"/>
  <c r="F4158" i="1"/>
  <c r="F4159" i="1"/>
  <c r="F4160" i="1"/>
  <c r="F4161" i="1"/>
  <c r="H4161" i="1" s="1"/>
  <c r="F4162" i="1"/>
  <c r="H4162" i="1" s="1"/>
  <c r="F4163" i="1"/>
  <c r="H4163" i="1" s="1"/>
  <c r="F4164" i="1"/>
  <c r="F4165" i="1"/>
  <c r="F4166" i="1"/>
  <c r="F4167" i="1"/>
  <c r="H4167" i="1" s="1"/>
  <c r="F4168" i="1"/>
  <c r="F4169" i="1"/>
  <c r="H4169" i="1" s="1"/>
  <c r="F4170" i="1"/>
  <c r="H4170" i="1" s="1"/>
  <c r="F4171" i="1"/>
  <c r="H4171" i="1" s="1"/>
  <c r="F4172" i="1"/>
  <c r="F4173" i="1"/>
  <c r="F4174" i="1"/>
  <c r="F4175" i="1"/>
  <c r="H4175" i="1" s="1"/>
  <c r="F4176" i="1"/>
  <c r="F4177" i="1"/>
  <c r="H4177" i="1" s="1"/>
  <c r="F4178" i="1"/>
  <c r="H4178" i="1" s="1"/>
  <c r="F4179" i="1"/>
  <c r="H4179" i="1" s="1"/>
  <c r="F4180" i="1"/>
  <c r="F4181" i="1"/>
  <c r="F4182" i="1"/>
  <c r="F4183" i="1"/>
  <c r="F4184" i="1"/>
  <c r="F4185" i="1"/>
  <c r="H4185" i="1" s="1"/>
  <c r="F4186" i="1"/>
  <c r="H4186" i="1" s="1"/>
  <c r="F4187" i="1"/>
  <c r="H4187" i="1" s="1"/>
  <c r="F4188" i="1"/>
  <c r="F4189" i="1"/>
  <c r="F4190" i="1"/>
  <c r="F4191" i="1"/>
  <c r="F4192" i="1"/>
  <c r="F4193" i="1"/>
  <c r="H4193" i="1" s="1"/>
  <c r="F4194" i="1"/>
  <c r="F4195" i="1"/>
  <c r="F4196" i="1"/>
  <c r="F4197" i="1"/>
  <c r="F4198" i="1"/>
  <c r="F4199" i="1"/>
  <c r="F4200" i="1"/>
  <c r="F4201" i="1"/>
  <c r="H4201" i="1" s="1"/>
  <c r="F4202" i="1"/>
  <c r="H4202" i="1" s="1"/>
  <c r="F4203" i="1"/>
  <c r="H4203" i="1" s="1"/>
  <c r="F4204" i="1"/>
  <c r="F4205" i="1"/>
  <c r="F4206" i="1"/>
  <c r="F4207" i="1"/>
  <c r="H4207" i="1" s="1"/>
  <c r="F4208" i="1"/>
  <c r="F4209" i="1"/>
  <c r="H4209" i="1" s="1"/>
  <c r="F4210" i="1"/>
  <c r="H4210" i="1" s="1"/>
  <c r="F4211" i="1"/>
  <c r="H4211" i="1" s="1"/>
  <c r="F4212" i="1"/>
  <c r="F4213" i="1"/>
  <c r="F4214" i="1"/>
  <c r="F4215" i="1"/>
  <c r="H4215" i="1" s="1"/>
  <c r="F4216" i="1"/>
  <c r="F4217" i="1"/>
  <c r="H4217" i="1" s="1"/>
  <c r="F4218" i="1"/>
  <c r="H4218" i="1" s="1"/>
  <c r="F4219" i="1"/>
  <c r="H4219" i="1" s="1"/>
  <c r="F4220" i="1"/>
  <c r="F4221" i="1"/>
  <c r="F4222" i="1"/>
  <c r="F4223" i="1"/>
  <c r="H4223" i="1" s="1"/>
  <c r="F4224" i="1"/>
  <c r="F4225" i="1"/>
  <c r="H4225" i="1" s="1"/>
  <c r="F4226" i="1"/>
  <c r="H4226" i="1" s="1"/>
  <c r="F4227" i="1"/>
  <c r="H4227" i="1" s="1"/>
  <c r="F4228" i="1"/>
  <c r="F4229" i="1"/>
  <c r="F4230" i="1"/>
  <c r="F4231" i="1"/>
  <c r="F4232" i="1"/>
  <c r="F4233" i="1"/>
  <c r="H4233" i="1" s="1"/>
  <c r="F4234" i="1"/>
  <c r="H4234" i="1" s="1"/>
  <c r="F4235" i="1"/>
  <c r="H4235" i="1" s="1"/>
  <c r="F4236" i="1"/>
  <c r="F4237" i="1"/>
  <c r="F4238" i="1"/>
  <c r="F4239" i="1"/>
  <c r="F4240" i="1"/>
  <c r="F4241" i="1"/>
  <c r="H4241" i="1" s="1"/>
  <c r="F4242" i="1"/>
  <c r="H4242" i="1" s="1"/>
  <c r="F4243" i="1"/>
  <c r="H4243" i="1" s="1"/>
  <c r="F4244" i="1"/>
  <c r="F4245" i="1"/>
  <c r="F4246" i="1"/>
  <c r="F4247" i="1"/>
  <c r="F4248" i="1"/>
  <c r="F4249" i="1"/>
  <c r="H4249" i="1" s="1"/>
  <c r="F4250" i="1"/>
  <c r="F4251" i="1"/>
  <c r="H4251" i="1" s="1"/>
  <c r="F4252" i="1"/>
  <c r="F4253" i="1"/>
  <c r="F4254" i="1"/>
  <c r="F4255" i="1"/>
  <c r="F4256" i="1"/>
  <c r="F4257" i="1"/>
  <c r="H4257" i="1" s="1"/>
  <c r="F4258" i="1"/>
  <c r="F4259" i="1"/>
  <c r="F4260" i="1"/>
  <c r="F4261" i="1"/>
  <c r="F4262" i="1"/>
  <c r="F4263" i="1"/>
  <c r="F4264" i="1"/>
  <c r="F4265" i="1"/>
  <c r="H4265" i="1" s="1"/>
  <c r="F4266" i="1"/>
  <c r="H4266" i="1" s="1"/>
  <c r="F4267" i="1"/>
  <c r="H4267" i="1" s="1"/>
  <c r="F4268" i="1"/>
  <c r="F4269" i="1"/>
  <c r="F4270" i="1"/>
  <c r="F4271" i="1"/>
  <c r="H4271" i="1" s="1"/>
  <c r="F4272" i="1"/>
  <c r="F4273" i="1"/>
  <c r="H4273" i="1" s="1"/>
  <c r="F4274" i="1"/>
  <c r="H4274" i="1" s="1"/>
  <c r="F4275" i="1"/>
  <c r="H4275" i="1" s="1"/>
  <c r="F4276" i="1"/>
  <c r="F4277" i="1"/>
  <c r="F4278" i="1"/>
  <c r="F4279" i="1"/>
  <c r="H4279" i="1" s="1"/>
  <c r="F4280" i="1"/>
  <c r="F4281" i="1"/>
  <c r="H4281" i="1" s="1"/>
  <c r="F4282" i="1"/>
  <c r="H4282" i="1" s="1"/>
  <c r="F4283" i="1"/>
  <c r="H4283" i="1" s="1"/>
  <c r="F4284" i="1"/>
  <c r="F4285" i="1"/>
  <c r="F4286" i="1"/>
  <c r="F4287" i="1"/>
  <c r="H4287" i="1" s="1"/>
  <c r="F4288" i="1"/>
  <c r="F4289" i="1"/>
  <c r="H4289" i="1" s="1"/>
  <c r="F4290" i="1"/>
  <c r="H4290" i="1" s="1"/>
  <c r="F4291" i="1"/>
  <c r="H4291" i="1" s="1"/>
  <c r="F4292" i="1"/>
  <c r="F4293" i="1"/>
  <c r="F4294" i="1"/>
  <c r="F4295" i="1"/>
  <c r="F4296" i="1"/>
  <c r="F4297" i="1"/>
  <c r="H4297" i="1" s="1"/>
  <c r="F4298" i="1"/>
  <c r="H4298" i="1" s="1"/>
  <c r="F4299" i="1"/>
  <c r="H4299" i="1" s="1"/>
  <c r="F4300" i="1"/>
  <c r="F4301" i="1"/>
  <c r="F4302" i="1"/>
  <c r="F4303" i="1"/>
  <c r="F4304" i="1"/>
  <c r="F4305" i="1"/>
  <c r="H4305" i="1" s="1"/>
  <c r="F4306" i="1"/>
  <c r="H4306" i="1" s="1"/>
  <c r="F4307" i="1"/>
  <c r="H4307" i="1" s="1"/>
  <c r="F4308" i="1"/>
  <c r="F4309" i="1"/>
  <c r="F4310" i="1"/>
  <c r="F4311" i="1"/>
  <c r="F4312" i="1"/>
  <c r="F4313" i="1"/>
  <c r="H4313" i="1" s="1"/>
  <c r="F4314" i="1"/>
  <c r="F4315" i="1"/>
  <c r="H4315" i="1" s="1"/>
  <c r="F4316" i="1"/>
  <c r="F4317" i="1"/>
  <c r="F4318" i="1"/>
  <c r="F4319" i="1"/>
  <c r="F4320" i="1"/>
  <c r="F4321" i="1"/>
  <c r="H4321" i="1" s="1"/>
  <c r="F4322" i="1"/>
  <c r="F4323" i="1"/>
  <c r="F4324" i="1"/>
  <c r="F4325" i="1"/>
  <c r="F4326" i="1"/>
  <c r="F4327" i="1"/>
  <c r="F4328" i="1"/>
  <c r="F4329" i="1"/>
  <c r="H4329" i="1" s="1"/>
  <c r="F4330" i="1"/>
  <c r="H4330" i="1" s="1"/>
  <c r="F4331" i="1"/>
  <c r="H4331" i="1" s="1"/>
  <c r="F4332" i="1"/>
  <c r="F4333" i="1"/>
  <c r="F4334" i="1"/>
  <c r="F4335" i="1"/>
  <c r="H4335" i="1" s="1"/>
  <c r="F4336" i="1"/>
  <c r="F4337" i="1"/>
  <c r="H4337" i="1" s="1"/>
  <c r="F4338" i="1"/>
  <c r="H4338" i="1" s="1"/>
  <c r="F4339" i="1"/>
  <c r="H4339" i="1" s="1"/>
  <c r="F4340" i="1"/>
  <c r="F4341" i="1"/>
  <c r="F4342" i="1"/>
  <c r="F4343" i="1"/>
  <c r="H4343" i="1" s="1"/>
  <c r="F4344" i="1"/>
  <c r="F4345" i="1"/>
  <c r="H4345" i="1" s="1"/>
  <c r="F4346" i="1"/>
  <c r="H4346" i="1" s="1"/>
  <c r="F4347" i="1"/>
  <c r="H4347" i="1" s="1"/>
  <c r="F4348" i="1"/>
  <c r="F4349" i="1"/>
  <c r="F4350" i="1"/>
  <c r="F4351" i="1"/>
  <c r="H4351" i="1" s="1"/>
  <c r="F4352" i="1"/>
  <c r="F4353" i="1"/>
  <c r="H4353" i="1" s="1"/>
  <c r="F4354" i="1"/>
  <c r="H4354" i="1" s="1"/>
  <c r="F4355" i="1"/>
  <c r="H4355" i="1" s="1"/>
  <c r="F4356" i="1"/>
  <c r="F4357" i="1"/>
  <c r="F4358" i="1"/>
  <c r="F4359" i="1"/>
  <c r="F4360" i="1"/>
  <c r="F4361" i="1"/>
  <c r="H4361" i="1" s="1"/>
  <c r="F4362" i="1"/>
  <c r="H4362" i="1" s="1"/>
  <c r="F4363" i="1"/>
  <c r="H4363" i="1" s="1"/>
  <c r="F4364" i="1"/>
  <c r="F4365" i="1"/>
  <c r="F4366" i="1"/>
  <c r="F4367" i="1"/>
  <c r="F4368" i="1"/>
  <c r="F4369" i="1"/>
  <c r="H4369" i="1" s="1"/>
  <c r="F4370" i="1"/>
  <c r="H4370" i="1" s="1"/>
  <c r="F4371" i="1"/>
  <c r="H4371" i="1" s="1"/>
  <c r="F4372" i="1"/>
  <c r="F4373" i="1"/>
  <c r="F4374" i="1"/>
  <c r="F4375" i="1"/>
  <c r="F4376" i="1"/>
  <c r="F4377" i="1"/>
  <c r="H4377" i="1" s="1"/>
  <c r="F4378" i="1"/>
  <c r="F4379" i="1"/>
  <c r="H4379" i="1" s="1"/>
  <c r="F4380" i="1"/>
  <c r="F4381" i="1"/>
  <c r="F4382" i="1"/>
  <c r="F4383" i="1"/>
  <c r="F4384" i="1"/>
  <c r="F4385" i="1"/>
  <c r="H4385" i="1" s="1"/>
  <c r="F4386" i="1"/>
  <c r="F4387" i="1"/>
  <c r="F4388" i="1"/>
  <c r="F4389" i="1"/>
  <c r="F4390" i="1"/>
  <c r="F4391" i="1"/>
  <c r="F4392" i="1"/>
  <c r="F4393" i="1"/>
  <c r="H4393" i="1" s="1"/>
  <c r="F4394" i="1"/>
  <c r="H4394" i="1" s="1"/>
  <c r="F4395" i="1"/>
  <c r="H4395" i="1" s="1"/>
  <c r="F91" i="1"/>
  <c r="E4395" i="1"/>
  <c r="H92" i="1"/>
  <c r="H93" i="1"/>
  <c r="H94" i="1"/>
  <c r="H96" i="1"/>
  <c r="H97" i="1"/>
  <c r="H98" i="1"/>
  <c r="H100" i="1"/>
  <c r="H101" i="1"/>
  <c r="H102" i="1"/>
  <c r="H104" i="1"/>
  <c r="H108" i="1"/>
  <c r="H109" i="1"/>
  <c r="H110" i="1"/>
  <c r="H112" i="1"/>
  <c r="H116" i="1"/>
  <c r="H117" i="1"/>
  <c r="H118" i="1"/>
  <c r="H120" i="1"/>
  <c r="H124" i="1"/>
  <c r="H125" i="1"/>
  <c r="H126" i="1"/>
  <c r="H128" i="1"/>
  <c r="H132" i="1"/>
  <c r="H133" i="1"/>
  <c r="H134" i="1"/>
  <c r="H136" i="1"/>
  <c r="H140" i="1"/>
  <c r="H141" i="1"/>
  <c r="H142" i="1"/>
  <c r="H144" i="1"/>
  <c r="H148" i="1"/>
  <c r="H149" i="1"/>
  <c r="H150" i="1"/>
  <c r="H152" i="1"/>
  <c r="H156" i="1"/>
  <c r="H157" i="1"/>
  <c r="H158" i="1"/>
  <c r="H160" i="1"/>
  <c r="H164" i="1"/>
  <c r="H165" i="1"/>
  <c r="H166" i="1"/>
  <c r="H168" i="1"/>
  <c r="H172" i="1"/>
  <c r="H173" i="1"/>
  <c r="H174" i="1"/>
  <c r="H176" i="1"/>
  <c r="H180" i="1"/>
  <c r="H181" i="1"/>
  <c r="H182" i="1"/>
  <c r="H184" i="1"/>
  <c r="H188" i="1"/>
  <c r="H189" i="1"/>
  <c r="H190" i="1"/>
  <c r="H192" i="1"/>
  <c r="H196" i="1"/>
  <c r="H197" i="1"/>
  <c r="H198" i="1"/>
  <c r="H200" i="1"/>
  <c r="H204" i="1"/>
  <c r="H205" i="1"/>
  <c r="H206" i="1"/>
  <c r="H208" i="1"/>
  <c r="H212" i="1"/>
  <c r="H213" i="1"/>
  <c r="H214" i="1"/>
  <c r="H216" i="1"/>
  <c r="H220" i="1"/>
  <c r="H221" i="1"/>
  <c r="H222" i="1"/>
  <c r="H224" i="1"/>
  <c r="H228" i="1"/>
  <c r="H229" i="1"/>
  <c r="H230" i="1"/>
  <c r="H232" i="1"/>
  <c r="H236" i="1"/>
  <c r="H237" i="1"/>
  <c r="H238" i="1"/>
  <c r="H240" i="1"/>
  <c r="H244" i="1"/>
  <c r="H245" i="1"/>
  <c r="H246" i="1"/>
  <c r="H248" i="1"/>
  <c r="H252" i="1"/>
  <c r="H253" i="1"/>
  <c r="H254" i="1"/>
  <c r="H256" i="1"/>
  <c r="H260" i="1"/>
  <c r="H261" i="1"/>
  <c r="H262" i="1"/>
  <c r="H264" i="1"/>
  <c r="H268" i="1"/>
  <c r="H269" i="1"/>
  <c r="H270" i="1"/>
  <c r="H272" i="1"/>
  <c r="H276" i="1"/>
  <c r="H277" i="1"/>
  <c r="H278" i="1"/>
  <c r="H280" i="1"/>
  <c r="H284" i="1"/>
  <c r="H285" i="1"/>
  <c r="H286" i="1"/>
  <c r="H288" i="1"/>
  <c r="H292" i="1"/>
  <c r="H293" i="1"/>
  <c r="H294" i="1"/>
  <c r="H296" i="1"/>
  <c r="H300" i="1"/>
  <c r="H301" i="1"/>
  <c r="H302" i="1"/>
  <c r="H304" i="1"/>
  <c r="H308" i="1"/>
  <c r="H309" i="1"/>
  <c r="H310" i="1"/>
  <c r="H312" i="1"/>
  <c r="H316" i="1"/>
  <c r="H317" i="1"/>
  <c r="H318" i="1"/>
  <c r="H320" i="1"/>
  <c r="H324" i="1"/>
  <c r="H325" i="1"/>
  <c r="H326" i="1"/>
  <c r="H328" i="1"/>
  <c r="H332" i="1"/>
  <c r="H333" i="1"/>
  <c r="H334" i="1"/>
  <c r="H336" i="1"/>
  <c r="H340" i="1"/>
  <c r="H341" i="1"/>
  <c r="H342" i="1"/>
  <c r="H344" i="1"/>
  <c r="H348" i="1"/>
  <c r="H349" i="1"/>
  <c r="H350" i="1"/>
  <c r="H352" i="1"/>
  <c r="H356" i="1"/>
  <c r="H357" i="1"/>
  <c r="H358" i="1"/>
  <c r="H360" i="1"/>
  <c r="H364" i="1"/>
  <c r="H365" i="1"/>
  <c r="H366" i="1"/>
  <c r="H368" i="1"/>
  <c r="H372" i="1"/>
  <c r="H373" i="1"/>
  <c r="H374" i="1"/>
  <c r="H376" i="1"/>
  <c r="H380" i="1"/>
  <c r="H381" i="1"/>
  <c r="H382" i="1"/>
  <c r="H384" i="1"/>
  <c r="H388" i="1"/>
  <c r="H389" i="1"/>
  <c r="H390" i="1"/>
  <c r="H392" i="1"/>
  <c r="H396" i="1"/>
  <c r="H397" i="1"/>
  <c r="H398" i="1"/>
  <c r="H400" i="1"/>
  <c r="H404" i="1"/>
  <c r="H405" i="1"/>
  <c r="H406" i="1"/>
  <c r="H408" i="1"/>
  <c r="H412" i="1"/>
  <c r="H413" i="1"/>
  <c r="H414" i="1"/>
  <c r="H416" i="1"/>
  <c r="H420" i="1"/>
  <c r="H421" i="1"/>
  <c r="H422" i="1"/>
  <c r="H424" i="1"/>
  <c r="H428" i="1"/>
  <c r="H429" i="1"/>
  <c r="H430" i="1"/>
  <c r="H432" i="1"/>
  <c r="H436" i="1"/>
  <c r="H437" i="1"/>
  <c r="H438" i="1"/>
  <c r="H440" i="1"/>
  <c r="H444" i="1"/>
  <c r="H445" i="1"/>
  <c r="H446" i="1"/>
  <c r="H448" i="1"/>
  <c r="H452" i="1"/>
  <c r="H453" i="1"/>
  <c r="H454" i="1"/>
  <c r="H456" i="1"/>
  <c r="H460" i="1"/>
  <c r="H461" i="1"/>
  <c r="H462" i="1"/>
  <c r="H464" i="1"/>
  <c r="H468" i="1"/>
  <c r="H469" i="1"/>
  <c r="H470" i="1"/>
  <c r="H472" i="1"/>
  <c r="H476" i="1"/>
  <c r="H477" i="1"/>
  <c r="H478" i="1"/>
  <c r="H480" i="1"/>
  <c r="H484" i="1"/>
  <c r="H485" i="1"/>
  <c r="H486" i="1"/>
  <c r="H488" i="1"/>
  <c r="H492" i="1"/>
  <c r="H493" i="1"/>
  <c r="H494" i="1"/>
  <c r="H496" i="1"/>
  <c r="H500" i="1"/>
  <c r="H501" i="1"/>
  <c r="H502" i="1"/>
  <c r="H504" i="1"/>
  <c r="H508" i="1"/>
  <c r="H509" i="1"/>
  <c r="H510" i="1"/>
  <c r="H512" i="1"/>
  <c r="H516" i="1"/>
  <c r="H517" i="1"/>
  <c r="H518" i="1"/>
  <c r="H520" i="1"/>
  <c r="H523" i="1"/>
  <c r="H524" i="1"/>
  <c r="H525" i="1"/>
  <c r="H526" i="1"/>
  <c r="H528" i="1"/>
  <c r="H532" i="1"/>
  <c r="H533" i="1"/>
  <c r="H534" i="1"/>
  <c r="H536" i="1"/>
  <c r="H540" i="1"/>
  <c r="H541" i="1"/>
  <c r="H542" i="1"/>
  <c r="H544" i="1"/>
  <c r="H548" i="1"/>
  <c r="H549" i="1"/>
  <c r="H550" i="1"/>
  <c r="H552" i="1"/>
  <c r="H556" i="1"/>
  <c r="H557" i="1"/>
  <c r="H558" i="1"/>
  <c r="H560" i="1"/>
  <c r="H564" i="1"/>
  <c r="H565" i="1"/>
  <c r="H566" i="1"/>
  <c r="H568" i="1"/>
  <c r="H572" i="1"/>
  <c r="H573" i="1"/>
  <c r="H574" i="1"/>
  <c r="H576" i="1"/>
  <c r="H580" i="1"/>
  <c r="H581" i="1"/>
  <c r="H582" i="1"/>
  <c r="H584" i="1"/>
  <c r="H588" i="1"/>
  <c r="H589" i="1"/>
  <c r="H590" i="1"/>
  <c r="H592" i="1"/>
  <c r="H596" i="1"/>
  <c r="H597" i="1"/>
  <c r="H598" i="1"/>
  <c r="H600" i="1"/>
  <c r="H604" i="1"/>
  <c r="H605" i="1"/>
  <c r="H606" i="1"/>
  <c r="H608" i="1"/>
  <c r="H612" i="1"/>
  <c r="H613" i="1"/>
  <c r="H614" i="1"/>
  <c r="H616" i="1"/>
  <c r="H620" i="1"/>
  <c r="H621" i="1"/>
  <c r="H622" i="1"/>
  <c r="H624" i="1"/>
  <c r="H628" i="1"/>
  <c r="H629" i="1"/>
  <c r="H630" i="1"/>
  <c r="H632" i="1"/>
  <c r="H636" i="1"/>
  <c r="H637" i="1"/>
  <c r="H638" i="1"/>
  <c r="H640" i="1"/>
  <c r="H644" i="1"/>
  <c r="H645" i="1"/>
  <c r="H646" i="1"/>
  <c r="H648" i="1"/>
  <c r="H652" i="1"/>
  <c r="H653" i="1"/>
  <c r="H654" i="1"/>
  <c r="H656" i="1"/>
  <c r="H660" i="1"/>
  <c r="H661" i="1"/>
  <c r="H662" i="1"/>
  <c r="H664" i="1"/>
  <c r="H668" i="1"/>
  <c r="H669" i="1"/>
  <c r="H670" i="1"/>
  <c r="H672" i="1"/>
  <c r="H676" i="1"/>
  <c r="H677" i="1"/>
  <c r="H678" i="1"/>
  <c r="H680" i="1"/>
  <c r="H684" i="1"/>
  <c r="H685" i="1"/>
  <c r="H686" i="1"/>
  <c r="H688" i="1"/>
  <c r="H692" i="1"/>
  <c r="H693" i="1"/>
  <c r="H694" i="1"/>
  <c r="H696" i="1"/>
  <c r="H700" i="1"/>
  <c r="H701" i="1"/>
  <c r="H702" i="1"/>
  <c r="H704" i="1"/>
  <c r="H706" i="1"/>
  <c r="H708" i="1"/>
  <c r="H709" i="1"/>
  <c r="H710" i="1"/>
  <c r="H712" i="1"/>
  <c r="H716" i="1"/>
  <c r="H717" i="1"/>
  <c r="H718" i="1"/>
  <c r="H720" i="1"/>
  <c r="H724" i="1"/>
  <c r="H725" i="1"/>
  <c r="H726" i="1"/>
  <c r="H728" i="1"/>
  <c r="H732" i="1"/>
  <c r="H733" i="1"/>
  <c r="H734" i="1"/>
  <c r="H736" i="1"/>
  <c r="H740" i="1"/>
  <c r="H741" i="1"/>
  <c r="H742" i="1"/>
  <c r="H744" i="1"/>
  <c r="H748" i="1"/>
  <c r="H749" i="1"/>
  <c r="H750" i="1"/>
  <c r="H752" i="1"/>
  <c r="H756" i="1"/>
  <c r="H757" i="1"/>
  <c r="H758" i="1"/>
  <c r="H760" i="1"/>
  <c r="H764" i="1"/>
  <c r="H765" i="1"/>
  <c r="H766" i="1"/>
  <c r="H768" i="1"/>
  <c r="H772" i="1"/>
  <c r="H773" i="1"/>
  <c r="H774" i="1"/>
  <c r="H776" i="1"/>
  <c r="H780" i="1"/>
  <c r="H781" i="1"/>
  <c r="H782" i="1"/>
  <c r="H784" i="1"/>
  <c r="H788" i="1"/>
  <c r="H789" i="1"/>
  <c r="H790" i="1"/>
  <c r="H792" i="1"/>
  <c r="H796" i="1"/>
  <c r="H797" i="1"/>
  <c r="H798" i="1"/>
  <c r="H800" i="1"/>
  <c r="H804" i="1"/>
  <c r="H805" i="1"/>
  <c r="H806" i="1"/>
  <c r="H808" i="1"/>
  <c r="H812" i="1"/>
  <c r="H813" i="1"/>
  <c r="H814" i="1"/>
  <c r="H816" i="1"/>
  <c r="H820" i="1"/>
  <c r="H821" i="1"/>
  <c r="H822" i="1"/>
  <c r="H824" i="1"/>
  <c r="H828" i="1"/>
  <c r="H829" i="1"/>
  <c r="H830" i="1"/>
  <c r="H832" i="1"/>
  <c r="H836" i="1"/>
  <c r="H837" i="1"/>
  <c r="H838" i="1"/>
  <c r="H840" i="1"/>
  <c r="H844" i="1"/>
  <c r="H845" i="1"/>
  <c r="H846" i="1"/>
  <c r="H848" i="1"/>
  <c r="H852" i="1"/>
  <c r="H853" i="1"/>
  <c r="H854" i="1"/>
  <c r="H856" i="1"/>
  <c r="H860" i="1"/>
  <c r="H861" i="1"/>
  <c r="H862" i="1"/>
  <c r="H864" i="1"/>
  <c r="H868" i="1"/>
  <c r="H869" i="1"/>
  <c r="H870" i="1"/>
  <c r="H872" i="1"/>
  <c r="H876" i="1"/>
  <c r="H877" i="1"/>
  <c r="H878" i="1"/>
  <c r="H880" i="1"/>
  <c r="H884" i="1"/>
  <c r="H885" i="1"/>
  <c r="H886" i="1"/>
  <c r="H888" i="1"/>
  <c r="H892" i="1"/>
  <c r="H893" i="1"/>
  <c r="H894" i="1"/>
  <c r="H896" i="1"/>
  <c r="H900" i="1"/>
  <c r="H901" i="1"/>
  <c r="H902" i="1"/>
  <c r="H904" i="1"/>
  <c r="H908" i="1"/>
  <c r="H909" i="1"/>
  <c r="H910" i="1"/>
  <c r="H912" i="1"/>
  <c r="H916" i="1"/>
  <c r="H917" i="1"/>
  <c r="H918" i="1"/>
  <c r="H920" i="1"/>
  <c r="H924" i="1"/>
  <c r="H925" i="1"/>
  <c r="H926" i="1"/>
  <c r="H928" i="1"/>
  <c r="H932" i="1"/>
  <c r="H933" i="1"/>
  <c r="H934" i="1"/>
  <c r="H936" i="1"/>
  <c r="H940" i="1"/>
  <c r="H941" i="1"/>
  <c r="H942" i="1"/>
  <c r="H944" i="1"/>
  <c r="H948" i="1"/>
  <c r="H949" i="1"/>
  <c r="H950" i="1"/>
  <c r="H952" i="1"/>
  <c r="H956" i="1"/>
  <c r="H957" i="1"/>
  <c r="H958" i="1"/>
  <c r="H960" i="1"/>
  <c r="H964" i="1"/>
  <c r="H965" i="1"/>
  <c r="H966" i="1"/>
  <c r="H968" i="1"/>
  <c r="H972" i="1"/>
  <c r="H973" i="1"/>
  <c r="H974" i="1"/>
  <c r="H976" i="1"/>
  <c r="H980" i="1"/>
  <c r="H981" i="1"/>
  <c r="H982" i="1"/>
  <c r="H984" i="1"/>
  <c r="H988" i="1"/>
  <c r="H989" i="1"/>
  <c r="H990" i="1"/>
  <c r="H992" i="1"/>
  <c r="H996" i="1"/>
  <c r="H997" i="1"/>
  <c r="H998" i="1"/>
  <c r="H1000" i="1"/>
  <c r="H1004" i="1"/>
  <c r="H1005" i="1"/>
  <c r="H1006" i="1"/>
  <c r="H1008" i="1"/>
  <c r="H1012" i="1"/>
  <c r="H1013" i="1"/>
  <c r="H1014" i="1"/>
  <c r="H1016" i="1"/>
  <c r="H1020" i="1"/>
  <c r="H1021" i="1"/>
  <c r="H1022" i="1"/>
  <c r="H1024" i="1"/>
  <c r="H1028" i="1"/>
  <c r="H1029" i="1"/>
  <c r="H1030" i="1"/>
  <c r="H1032" i="1"/>
  <c r="H1036" i="1"/>
  <c r="H1037" i="1"/>
  <c r="H1038" i="1"/>
  <c r="H1040" i="1"/>
  <c r="H1044" i="1"/>
  <c r="H1045" i="1"/>
  <c r="H1046" i="1"/>
  <c r="H1048" i="1"/>
  <c r="H1052" i="1"/>
  <c r="H1053" i="1"/>
  <c r="H1054" i="1"/>
  <c r="H1056" i="1"/>
  <c r="H1060" i="1"/>
  <c r="H1061" i="1"/>
  <c r="H1062" i="1"/>
  <c r="H1064" i="1"/>
  <c r="H1068" i="1"/>
  <c r="H1069" i="1"/>
  <c r="H1070" i="1"/>
  <c r="H1072" i="1"/>
  <c r="H1076" i="1"/>
  <c r="H1077" i="1"/>
  <c r="H1078" i="1"/>
  <c r="H1080" i="1"/>
  <c r="H1084" i="1"/>
  <c r="H1085" i="1"/>
  <c r="H1086" i="1"/>
  <c r="H1088" i="1"/>
  <c r="H1092" i="1"/>
  <c r="H1093" i="1"/>
  <c r="H1094" i="1"/>
  <c r="H1096" i="1"/>
  <c r="H1100" i="1"/>
  <c r="H1101" i="1"/>
  <c r="H1102" i="1"/>
  <c r="H1104" i="1"/>
  <c r="H1108" i="1"/>
  <c r="H1109" i="1"/>
  <c r="H1110" i="1"/>
  <c r="H1112" i="1"/>
  <c r="H1113" i="1"/>
  <c r="H1116" i="1"/>
  <c r="H1117" i="1"/>
  <c r="H1118" i="1"/>
  <c r="H1120" i="1"/>
  <c r="H1124" i="1"/>
  <c r="H1125" i="1"/>
  <c r="H1126" i="1"/>
  <c r="H1128" i="1"/>
  <c r="H1132" i="1"/>
  <c r="H1133" i="1"/>
  <c r="H1134" i="1"/>
  <c r="H1136" i="1"/>
  <c r="H1140" i="1"/>
  <c r="H1141" i="1"/>
  <c r="H1142" i="1"/>
  <c r="H1144" i="1"/>
  <c r="H1148" i="1"/>
  <c r="H1149" i="1"/>
  <c r="H1150" i="1"/>
  <c r="H1152" i="1"/>
  <c r="H1156" i="1"/>
  <c r="H1157" i="1"/>
  <c r="H1158" i="1"/>
  <c r="H1160" i="1"/>
  <c r="H1164" i="1"/>
  <c r="H1165" i="1"/>
  <c r="H1166" i="1"/>
  <c r="H1168" i="1"/>
  <c r="H1172" i="1"/>
  <c r="H1173" i="1"/>
  <c r="H1174" i="1"/>
  <c r="H1176" i="1"/>
  <c r="H1177" i="1"/>
  <c r="H1180" i="1"/>
  <c r="H1181" i="1"/>
  <c r="H1182" i="1"/>
  <c r="H1184" i="1"/>
  <c r="H1188" i="1"/>
  <c r="H1189" i="1"/>
  <c r="H1190" i="1"/>
  <c r="H1192" i="1"/>
  <c r="H1196" i="1"/>
  <c r="H1197" i="1"/>
  <c r="H1198" i="1"/>
  <c r="H1200" i="1"/>
  <c r="H1204" i="1"/>
  <c r="H1205" i="1"/>
  <c r="H1206" i="1"/>
  <c r="H1208" i="1"/>
  <c r="H1212" i="1"/>
  <c r="H1213" i="1"/>
  <c r="H1214" i="1"/>
  <c r="H1216" i="1"/>
  <c r="H1220" i="1"/>
  <c r="H1221" i="1"/>
  <c r="H1222" i="1"/>
  <c r="H1224" i="1"/>
  <c r="H1228" i="1"/>
  <c r="H1229" i="1"/>
  <c r="H1230" i="1"/>
  <c r="H1232" i="1"/>
  <c r="H1233" i="1"/>
  <c r="H1236" i="1"/>
  <c r="H1237" i="1"/>
  <c r="H1238" i="1"/>
  <c r="H1240" i="1"/>
  <c r="H1244" i="1"/>
  <c r="H1245" i="1"/>
  <c r="H1246" i="1"/>
  <c r="H1248" i="1"/>
  <c r="H1252" i="1"/>
  <c r="H1253" i="1"/>
  <c r="H1254" i="1"/>
  <c r="H1256" i="1"/>
  <c r="H1260" i="1"/>
  <c r="H1261" i="1"/>
  <c r="H1262" i="1"/>
  <c r="H1264" i="1"/>
  <c r="H1268" i="1"/>
  <c r="H1269" i="1"/>
  <c r="H1270" i="1"/>
  <c r="H1272" i="1"/>
  <c r="H1276" i="1"/>
  <c r="H1277" i="1"/>
  <c r="H1278" i="1"/>
  <c r="H1280" i="1"/>
  <c r="H1284" i="1"/>
  <c r="H1285" i="1"/>
  <c r="H1286" i="1"/>
  <c r="H1288" i="1"/>
  <c r="H1292" i="1"/>
  <c r="H1293" i="1"/>
  <c r="H1294" i="1"/>
  <c r="H1296" i="1"/>
  <c r="H1300" i="1"/>
  <c r="H1301" i="1"/>
  <c r="H1302" i="1"/>
  <c r="H1304" i="1"/>
  <c r="H1308" i="1"/>
  <c r="H1309" i="1"/>
  <c r="H1310" i="1"/>
  <c r="H1312" i="1"/>
  <c r="H1316" i="1"/>
  <c r="H1317" i="1"/>
  <c r="H1318" i="1"/>
  <c r="H1320" i="1"/>
  <c r="H1324" i="1"/>
  <c r="H1325" i="1"/>
  <c r="H1326" i="1"/>
  <c r="H1328" i="1"/>
  <c r="H1332" i="1"/>
  <c r="H1333" i="1"/>
  <c r="H1334" i="1"/>
  <c r="H1336" i="1"/>
  <c r="H1340" i="1"/>
  <c r="H1341" i="1"/>
  <c r="H1342" i="1"/>
  <c r="H1344" i="1"/>
  <c r="H1348" i="1"/>
  <c r="H1349" i="1"/>
  <c r="H1350" i="1"/>
  <c r="H1352" i="1"/>
  <c r="H1356" i="1"/>
  <c r="H1357" i="1"/>
  <c r="H1358" i="1"/>
  <c r="H1360" i="1"/>
  <c r="H1364" i="1"/>
  <c r="H1365" i="1"/>
  <c r="H1366" i="1"/>
  <c r="H1368" i="1"/>
  <c r="H1370" i="1"/>
  <c r="H1372" i="1"/>
  <c r="H1373" i="1"/>
  <c r="H1374" i="1"/>
  <c r="H1376" i="1"/>
  <c r="H1380" i="1"/>
  <c r="H1381" i="1"/>
  <c r="H1382" i="1"/>
  <c r="H1384" i="1"/>
  <c r="H1388" i="1"/>
  <c r="H1389" i="1"/>
  <c r="H1390" i="1"/>
  <c r="H1392" i="1"/>
  <c r="H1396" i="1"/>
  <c r="H1397" i="1"/>
  <c r="H1398" i="1"/>
  <c r="H1400" i="1"/>
  <c r="H1404" i="1"/>
  <c r="H1405" i="1"/>
  <c r="H1406" i="1"/>
  <c r="H1408" i="1"/>
  <c r="H1412" i="1"/>
  <c r="H1413" i="1"/>
  <c r="H1414" i="1"/>
  <c r="H1416" i="1"/>
  <c r="H1420" i="1"/>
  <c r="H1421" i="1"/>
  <c r="H1422" i="1"/>
  <c r="H1424" i="1"/>
  <c r="H1428" i="1"/>
  <c r="H1429" i="1"/>
  <c r="H1430" i="1"/>
  <c r="H1432" i="1"/>
  <c r="H1436" i="1"/>
  <c r="H1437" i="1"/>
  <c r="H1438" i="1"/>
  <c r="H1440" i="1"/>
  <c r="H1444" i="1"/>
  <c r="H1445" i="1"/>
  <c r="H1446" i="1"/>
  <c r="H1448" i="1"/>
  <c r="H1452" i="1"/>
  <c r="H1453" i="1"/>
  <c r="H1454" i="1"/>
  <c r="H1456" i="1"/>
  <c r="H1460" i="1"/>
  <c r="H1461" i="1"/>
  <c r="H1462" i="1"/>
  <c r="H1464" i="1"/>
  <c r="H1468" i="1"/>
  <c r="H1469" i="1"/>
  <c r="H1470" i="1"/>
  <c r="H1472" i="1"/>
  <c r="H1476" i="1"/>
  <c r="H1477" i="1"/>
  <c r="H1478" i="1"/>
  <c r="H1480" i="1"/>
  <c r="H1484" i="1"/>
  <c r="H1485" i="1"/>
  <c r="H1486" i="1"/>
  <c r="H1488" i="1"/>
  <c r="H1489" i="1"/>
  <c r="H1492" i="1"/>
  <c r="H1493" i="1"/>
  <c r="H1494" i="1"/>
  <c r="H1496" i="1"/>
  <c r="H1500" i="1"/>
  <c r="H1501" i="1"/>
  <c r="H1502" i="1"/>
  <c r="H1504" i="1"/>
  <c r="H1508" i="1"/>
  <c r="H1509" i="1"/>
  <c r="H1510" i="1"/>
  <c r="H1512" i="1"/>
  <c r="H1516" i="1"/>
  <c r="H1517" i="1"/>
  <c r="H1518" i="1"/>
  <c r="H1520" i="1"/>
  <c r="H1524" i="1"/>
  <c r="H1525" i="1"/>
  <c r="H1526" i="1"/>
  <c r="H1528" i="1"/>
  <c r="H1532" i="1"/>
  <c r="H1533" i="1"/>
  <c r="H1534" i="1"/>
  <c r="H1536" i="1"/>
  <c r="H1540" i="1"/>
  <c r="H1541" i="1"/>
  <c r="H1542" i="1"/>
  <c r="H1544" i="1"/>
  <c r="H1548" i="1"/>
  <c r="H1549" i="1"/>
  <c r="H1550" i="1"/>
  <c r="H1552" i="1"/>
  <c r="H1556" i="1"/>
  <c r="H1557" i="1"/>
  <c r="H1558" i="1"/>
  <c r="H1560" i="1"/>
  <c r="H1564" i="1"/>
  <c r="H1565" i="1"/>
  <c r="H1566" i="1"/>
  <c r="H1568" i="1"/>
  <c r="H1572" i="1"/>
  <c r="H1573" i="1"/>
  <c r="H1574" i="1"/>
  <c r="H1576" i="1"/>
  <c r="H1580" i="1"/>
  <c r="H1581" i="1"/>
  <c r="H1582" i="1"/>
  <c r="H1584" i="1"/>
  <c r="H1588" i="1"/>
  <c r="H1589" i="1"/>
  <c r="H1590" i="1"/>
  <c r="H1592" i="1"/>
  <c r="H1596" i="1"/>
  <c r="H1597" i="1"/>
  <c r="H1598" i="1"/>
  <c r="H1600" i="1"/>
  <c r="H1604" i="1"/>
  <c r="H1605" i="1"/>
  <c r="H1606" i="1"/>
  <c r="H1608" i="1"/>
  <c r="H1612" i="1"/>
  <c r="H1613" i="1"/>
  <c r="H1614" i="1"/>
  <c r="H1616" i="1"/>
  <c r="H1620" i="1"/>
  <c r="H1621" i="1"/>
  <c r="H1622" i="1"/>
  <c r="H1624" i="1"/>
  <c r="H1626" i="1"/>
  <c r="H1628" i="1"/>
  <c r="H1629" i="1"/>
  <c r="H1630" i="1"/>
  <c r="H1632" i="1"/>
  <c r="H1636" i="1"/>
  <c r="H1637" i="1"/>
  <c r="H1638" i="1"/>
  <c r="H1640" i="1"/>
  <c r="H1644" i="1"/>
  <c r="H1645" i="1"/>
  <c r="H1646" i="1"/>
  <c r="H1648" i="1"/>
  <c r="H1652" i="1"/>
  <c r="H1653" i="1"/>
  <c r="H1654" i="1"/>
  <c r="H1656" i="1"/>
  <c r="H1660" i="1"/>
  <c r="H1661" i="1"/>
  <c r="H1662" i="1"/>
  <c r="H1664" i="1"/>
  <c r="H1668" i="1"/>
  <c r="H1669" i="1"/>
  <c r="H1670" i="1"/>
  <c r="H1672" i="1"/>
  <c r="H1676" i="1"/>
  <c r="H1677" i="1"/>
  <c r="H1678" i="1"/>
  <c r="H1680" i="1"/>
  <c r="H1684" i="1"/>
  <c r="H1685" i="1"/>
  <c r="H1686" i="1"/>
  <c r="H1688" i="1"/>
  <c r="H1692" i="1"/>
  <c r="H1693" i="1"/>
  <c r="H1694" i="1"/>
  <c r="H1696" i="1"/>
  <c r="H1700" i="1"/>
  <c r="H1701" i="1"/>
  <c r="H1702" i="1"/>
  <c r="H1704" i="1"/>
  <c r="H1708" i="1"/>
  <c r="H1709" i="1"/>
  <c r="H1710" i="1"/>
  <c r="H1712" i="1"/>
  <c r="H1716" i="1"/>
  <c r="H1717" i="1"/>
  <c r="H1718" i="1"/>
  <c r="H1720" i="1"/>
  <c r="H1724" i="1"/>
  <c r="H1725" i="1"/>
  <c r="H1726" i="1"/>
  <c r="H1728" i="1"/>
  <c r="H1732" i="1"/>
  <c r="H1733" i="1"/>
  <c r="H1734" i="1"/>
  <c r="H1736" i="1"/>
  <c r="H1740" i="1"/>
  <c r="H1741" i="1"/>
  <c r="H1742" i="1"/>
  <c r="H1744" i="1"/>
  <c r="H1745" i="1"/>
  <c r="H1748" i="1"/>
  <c r="H1749" i="1"/>
  <c r="H1750" i="1"/>
  <c r="H1752" i="1"/>
  <c r="H1756" i="1"/>
  <c r="H1757" i="1"/>
  <c r="H1758" i="1"/>
  <c r="H1760" i="1"/>
  <c r="H1764" i="1"/>
  <c r="H1765" i="1"/>
  <c r="H1766" i="1"/>
  <c r="H1768" i="1"/>
  <c r="H1772" i="1"/>
  <c r="H1773" i="1"/>
  <c r="H1774" i="1"/>
  <c r="H1776" i="1"/>
  <c r="H1780" i="1"/>
  <c r="H1781" i="1"/>
  <c r="H1782" i="1"/>
  <c r="H1784" i="1"/>
  <c r="H1788" i="1"/>
  <c r="H1789" i="1"/>
  <c r="H1790" i="1"/>
  <c r="H1792" i="1"/>
  <c r="H1796" i="1"/>
  <c r="H1797" i="1"/>
  <c r="H1798" i="1"/>
  <c r="H1800" i="1"/>
  <c r="H1804" i="1"/>
  <c r="H1805" i="1"/>
  <c r="H1806" i="1"/>
  <c r="H1808" i="1"/>
  <c r="H1812" i="1"/>
  <c r="H1813" i="1"/>
  <c r="H1814" i="1"/>
  <c r="H1816" i="1"/>
  <c r="H1820" i="1"/>
  <c r="H1821" i="1"/>
  <c r="H1822" i="1"/>
  <c r="H1824" i="1"/>
  <c r="H1828" i="1"/>
  <c r="H1829" i="1"/>
  <c r="H1830" i="1"/>
  <c r="H1832" i="1"/>
  <c r="H1836" i="1"/>
  <c r="H1837" i="1"/>
  <c r="H1838" i="1"/>
  <c r="H1840" i="1"/>
  <c r="H1844" i="1"/>
  <c r="H1845" i="1"/>
  <c r="H1846" i="1"/>
  <c r="H1848" i="1"/>
  <c r="H1852" i="1"/>
  <c r="H1853" i="1"/>
  <c r="H1854" i="1"/>
  <c r="H1856" i="1"/>
  <c r="H1860" i="1"/>
  <c r="H1861" i="1"/>
  <c r="H1862" i="1"/>
  <c r="H1864" i="1"/>
  <c r="H1868" i="1"/>
  <c r="H1869" i="1"/>
  <c r="H1870" i="1"/>
  <c r="H1872" i="1"/>
  <c r="H1876" i="1"/>
  <c r="H1877" i="1"/>
  <c r="H1878" i="1"/>
  <c r="H1880" i="1"/>
  <c r="H1882" i="1"/>
  <c r="H1884" i="1"/>
  <c r="H1885" i="1"/>
  <c r="H1886" i="1"/>
  <c r="H1888" i="1"/>
  <c r="H1892" i="1"/>
  <c r="H1893" i="1"/>
  <c r="H1894" i="1"/>
  <c r="H1896" i="1"/>
  <c r="H1900" i="1"/>
  <c r="H1901" i="1"/>
  <c r="H1902" i="1"/>
  <c r="H1904" i="1"/>
  <c r="H1908" i="1"/>
  <c r="H1909" i="1"/>
  <c r="H1910" i="1"/>
  <c r="H1912" i="1"/>
  <c r="H1916" i="1"/>
  <c r="H1917" i="1"/>
  <c r="H1918" i="1"/>
  <c r="H1920" i="1"/>
  <c r="H1924" i="1"/>
  <c r="H1925" i="1"/>
  <c r="H1926" i="1"/>
  <c r="H1928" i="1"/>
  <c r="H1932" i="1"/>
  <c r="H1933" i="1"/>
  <c r="H1934" i="1"/>
  <c r="H1936" i="1"/>
  <c r="H1940" i="1"/>
  <c r="H1941" i="1"/>
  <c r="H1942" i="1"/>
  <c r="H1944" i="1"/>
  <c r="H1948" i="1"/>
  <c r="H1949" i="1"/>
  <c r="H1950" i="1"/>
  <c r="H1952" i="1"/>
  <c r="H1956" i="1"/>
  <c r="H1957" i="1"/>
  <c r="H1958" i="1"/>
  <c r="H1960" i="1"/>
  <c r="H1964" i="1"/>
  <c r="H1965" i="1"/>
  <c r="H1966" i="1"/>
  <c r="H1968" i="1"/>
  <c r="H1972" i="1"/>
  <c r="H1973" i="1"/>
  <c r="H1974" i="1"/>
  <c r="H1976" i="1"/>
  <c r="H1980" i="1"/>
  <c r="H1981" i="1"/>
  <c r="H1982" i="1"/>
  <c r="H1984" i="1"/>
  <c r="H1988" i="1"/>
  <c r="H1989" i="1"/>
  <c r="H1990" i="1"/>
  <c r="H1992" i="1"/>
  <c r="H1996" i="1"/>
  <c r="H1997" i="1"/>
  <c r="H1998" i="1"/>
  <c r="H2000" i="1"/>
  <c r="H2001" i="1"/>
  <c r="H2004" i="1"/>
  <c r="H2005" i="1"/>
  <c r="H2006" i="1"/>
  <c r="H2008" i="1"/>
  <c r="H2012" i="1"/>
  <c r="H2013" i="1"/>
  <c r="H2014" i="1"/>
  <c r="H2016" i="1"/>
  <c r="H2020" i="1"/>
  <c r="H2021" i="1"/>
  <c r="H2022" i="1"/>
  <c r="H2024" i="1"/>
  <c r="H2028" i="1"/>
  <c r="H2029" i="1"/>
  <c r="H2030" i="1"/>
  <c r="H2032" i="1"/>
  <c r="H2036" i="1"/>
  <c r="H2037" i="1"/>
  <c r="H2038" i="1"/>
  <c r="H2040" i="1"/>
  <c r="H2044" i="1"/>
  <c r="H2045" i="1"/>
  <c r="H2046" i="1"/>
  <c r="H2048" i="1"/>
  <c r="H2052" i="1"/>
  <c r="H2053" i="1"/>
  <c r="H2054" i="1"/>
  <c r="H2056" i="1"/>
  <c r="H2060" i="1"/>
  <c r="H2061" i="1"/>
  <c r="H2062" i="1"/>
  <c r="H2064" i="1"/>
  <c r="H2068" i="1"/>
  <c r="H2069" i="1"/>
  <c r="H2070" i="1"/>
  <c r="H2072" i="1"/>
  <c r="H2076" i="1"/>
  <c r="H2077" i="1"/>
  <c r="H2078" i="1"/>
  <c r="H2080" i="1"/>
  <c r="H2084" i="1"/>
  <c r="H2085" i="1"/>
  <c r="H2086" i="1"/>
  <c r="H2088" i="1"/>
  <c r="H2092" i="1"/>
  <c r="H2093" i="1"/>
  <c r="H2094" i="1"/>
  <c r="H2096" i="1"/>
  <c r="H2100" i="1"/>
  <c r="H2101" i="1"/>
  <c r="H2102" i="1"/>
  <c r="H2104" i="1"/>
  <c r="H2108" i="1"/>
  <c r="H2109" i="1"/>
  <c r="H2110" i="1"/>
  <c r="H2112" i="1"/>
  <c r="H2116" i="1"/>
  <c r="H2117" i="1"/>
  <c r="H2118" i="1"/>
  <c r="H2120" i="1"/>
  <c r="H2124" i="1"/>
  <c r="H2125" i="1"/>
  <c r="H2126" i="1"/>
  <c r="H2128" i="1"/>
  <c r="H2132" i="1"/>
  <c r="H2133" i="1"/>
  <c r="H2134" i="1"/>
  <c r="H2136" i="1"/>
  <c r="H2138" i="1"/>
  <c r="H2140" i="1"/>
  <c r="H2141" i="1"/>
  <c r="H2142" i="1"/>
  <c r="H2144" i="1"/>
  <c r="H2148" i="1"/>
  <c r="H2149" i="1"/>
  <c r="H2150" i="1"/>
  <c r="H2152" i="1"/>
  <c r="H2156" i="1"/>
  <c r="H2157" i="1"/>
  <c r="H2158" i="1"/>
  <c r="H2160" i="1"/>
  <c r="H2164" i="1"/>
  <c r="H2165" i="1"/>
  <c r="H2166" i="1"/>
  <c r="H2168" i="1"/>
  <c r="H2172" i="1"/>
  <c r="H2173" i="1"/>
  <c r="H2174" i="1"/>
  <c r="H2176" i="1"/>
  <c r="H2180" i="1"/>
  <c r="H2181" i="1"/>
  <c r="H2182" i="1"/>
  <c r="H2184" i="1"/>
  <c r="H2188" i="1"/>
  <c r="H2189" i="1"/>
  <c r="H2190" i="1"/>
  <c r="H2192" i="1"/>
  <c r="H2196" i="1"/>
  <c r="H2197" i="1"/>
  <c r="H2198" i="1"/>
  <c r="H2200" i="1"/>
  <c r="H2204" i="1"/>
  <c r="H2205" i="1"/>
  <c r="H2206" i="1"/>
  <c r="H2208" i="1"/>
  <c r="H2212" i="1"/>
  <c r="H2213" i="1"/>
  <c r="H2214" i="1"/>
  <c r="H2216" i="1"/>
  <c r="H2220" i="1"/>
  <c r="H2221" i="1"/>
  <c r="H2222" i="1"/>
  <c r="H2224" i="1"/>
  <c r="H2228" i="1"/>
  <c r="H2229" i="1"/>
  <c r="H2230" i="1"/>
  <c r="H2232" i="1"/>
  <c r="H2236" i="1"/>
  <c r="H2237" i="1"/>
  <c r="H2238" i="1"/>
  <c r="H2240" i="1"/>
  <c r="H2244" i="1"/>
  <c r="H2245" i="1"/>
  <c r="H2246" i="1"/>
  <c r="H2248" i="1"/>
  <c r="H2252" i="1"/>
  <c r="H2253" i="1"/>
  <c r="H2254" i="1"/>
  <c r="H2256" i="1"/>
  <c r="H2257" i="1"/>
  <c r="H2260" i="1"/>
  <c r="H2261" i="1"/>
  <c r="H2262" i="1"/>
  <c r="H2264" i="1"/>
  <c r="H2268" i="1"/>
  <c r="H2269" i="1"/>
  <c r="H2270" i="1"/>
  <c r="H2272" i="1"/>
  <c r="H2276" i="1"/>
  <c r="H2277" i="1"/>
  <c r="H2278" i="1"/>
  <c r="H2280" i="1"/>
  <c r="H2284" i="1"/>
  <c r="H2285" i="1"/>
  <c r="H2286" i="1"/>
  <c r="H2288" i="1"/>
  <c r="H2292" i="1"/>
  <c r="H2293" i="1"/>
  <c r="H2294" i="1"/>
  <c r="H2296" i="1"/>
  <c r="H2300" i="1"/>
  <c r="H2301" i="1"/>
  <c r="H2302" i="1"/>
  <c r="H2304" i="1"/>
  <c r="H2308" i="1"/>
  <c r="H2309" i="1"/>
  <c r="H2310" i="1"/>
  <c r="H2312" i="1"/>
  <c r="H2316" i="1"/>
  <c r="H2317" i="1"/>
  <c r="H2318" i="1"/>
  <c r="H2320" i="1"/>
  <c r="H2324" i="1"/>
  <c r="H2325" i="1"/>
  <c r="H2326" i="1"/>
  <c r="H2328" i="1"/>
  <c r="H2332" i="1"/>
  <c r="H2333" i="1"/>
  <c r="H2334" i="1"/>
  <c r="H2336" i="1"/>
  <c r="H2340" i="1"/>
  <c r="H2341" i="1"/>
  <c r="H2342" i="1"/>
  <c r="H2344" i="1"/>
  <c r="H2348" i="1"/>
  <c r="H2349" i="1"/>
  <c r="H2350" i="1"/>
  <c r="H2352" i="1"/>
  <c r="H2356" i="1"/>
  <c r="H2357" i="1"/>
  <c r="H2358" i="1"/>
  <c r="H2360" i="1"/>
  <c r="H2364" i="1"/>
  <c r="H2365" i="1"/>
  <c r="H2366" i="1"/>
  <c r="H2368" i="1"/>
  <c r="H2372" i="1"/>
  <c r="H2373" i="1"/>
  <c r="H2374" i="1"/>
  <c r="H2376" i="1"/>
  <c r="H2380" i="1"/>
  <c r="H2381" i="1"/>
  <c r="H2382" i="1"/>
  <c r="H2384" i="1"/>
  <c r="H2388" i="1"/>
  <c r="H2389" i="1"/>
  <c r="H2390" i="1"/>
  <c r="H2392" i="1"/>
  <c r="H2396" i="1"/>
  <c r="H2397" i="1"/>
  <c r="H2398" i="1"/>
  <c r="H2400" i="1"/>
  <c r="H2404" i="1"/>
  <c r="H2405" i="1"/>
  <c r="H2406" i="1"/>
  <c r="H2408" i="1"/>
  <c r="H2412" i="1"/>
  <c r="H2413" i="1"/>
  <c r="H2414" i="1"/>
  <c r="H2416" i="1"/>
  <c r="H2420" i="1"/>
  <c r="H2421" i="1"/>
  <c r="H2422" i="1"/>
  <c r="H2424" i="1"/>
  <c r="H2428" i="1"/>
  <c r="H2429" i="1"/>
  <c r="H2430" i="1"/>
  <c r="H2432" i="1"/>
  <c r="H2436" i="1"/>
  <c r="H2437" i="1"/>
  <c r="H2438" i="1"/>
  <c r="H2439" i="1"/>
  <c r="H2440" i="1"/>
  <c r="H2444" i="1"/>
  <c r="H2445" i="1"/>
  <c r="H2446" i="1"/>
  <c r="H2448" i="1"/>
  <c r="H2452" i="1"/>
  <c r="H2453" i="1"/>
  <c r="H2454" i="1"/>
  <c r="H2456" i="1"/>
  <c r="H2460" i="1"/>
  <c r="H2461" i="1"/>
  <c r="H2462" i="1"/>
  <c r="H2464" i="1"/>
  <c r="H2468" i="1"/>
  <c r="H2469" i="1"/>
  <c r="H2470" i="1"/>
  <c r="H2472" i="1"/>
  <c r="H2476" i="1"/>
  <c r="H2477" i="1"/>
  <c r="H2478" i="1"/>
  <c r="H2480" i="1"/>
  <c r="H2484" i="1"/>
  <c r="H2485" i="1"/>
  <c r="H2486" i="1"/>
  <c r="H2488" i="1"/>
  <c r="H2491" i="1"/>
  <c r="H2492" i="1"/>
  <c r="H2493" i="1"/>
  <c r="H2494" i="1"/>
  <c r="H2496" i="1"/>
  <c r="H2500" i="1"/>
  <c r="H2501" i="1"/>
  <c r="H2502" i="1"/>
  <c r="H2504" i="1"/>
  <c r="H2508" i="1"/>
  <c r="H2509" i="1"/>
  <c r="H2510" i="1"/>
  <c r="H2512" i="1"/>
  <c r="H2516" i="1"/>
  <c r="H2517" i="1"/>
  <c r="H2518" i="1"/>
  <c r="H2520" i="1"/>
  <c r="H2524" i="1"/>
  <c r="H2525" i="1"/>
  <c r="H2526" i="1"/>
  <c r="H2527" i="1"/>
  <c r="H2528" i="1"/>
  <c r="H2530" i="1"/>
  <c r="H2532" i="1"/>
  <c r="H2533" i="1"/>
  <c r="H2534" i="1"/>
  <c r="H2536" i="1"/>
  <c r="H2540" i="1"/>
  <c r="H2541" i="1"/>
  <c r="H2542" i="1"/>
  <c r="H2544" i="1"/>
  <c r="H2548" i="1"/>
  <c r="H2549" i="1"/>
  <c r="H2550" i="1"/>
  <c r="H2552" i="1"/>
  <c r="H2556" i="1"/>
  <c r="H2557" i="1"/>
  <c r="H2558" i="1"/>
  <c r="H2560" i="1"/>
  <c r="H2564" i="1"/>
  <c r="H2565" i="1"/>
  <c r="H2566" i="1"/>
  <c r="H2568" i="1"/>
  <c r="H2572" i="1"/>
  <c r="H2573" i="1"/>
  <c r="H2574" i="1"/>
  <c r="H2576" i="1"/>
  <c r="H2580" i="1"/>
  <c r="H2581" i="1"/>
  <c r="H2582" i="1"/>
  <c r="H2584" i="1"/>
  <c r="H2588" i="1"/>
  <c r="H2589" i="1"/>
  <c r="H2590" i="1"/>
  <c r="H2591" i="1"/>
  <c r="H2592" i="1"/>
  <c r="H2596" i="1"/>
  <c r="H2597" i="1"/>
  <c r="H2598" i="1"/>
  <c r="H2600" i="1"/>
  <c r="H2604" i="1"/>
  <c r="H2605" i="1"/>
  <c r="H2606" i="1"/>
  <c r="H2607" i="1"/>
  <c r="H2608" i="1"/>
  <c r="H2612" i="1"/>
  <c r="H2613" i="1"/>
  <c r="H2614" i="1"/>
  <c r="H2616" i="1"/>
  <c r="H2620" i="1"/>
  <c r="H2621" i="1"/>
  <c r="H2622" i="1"/>
  <c r="H2624" i="1"/>
  <c r="H2628" i="1"/>
  <c r="H2629" i="1"/>
  <c r="H2630" i="1"/>
  <c r="H2632" i="1"/>
  <c r="H2635" i="1"/>
  <c r="H2636" i="1"/>
  <c r="H2637" i="1"/>
  <c r="H2638" i="1"/>
  <c r="H2640" i="1"/>
  <c r="H2644" i="1"/>
  <c r="H2645" i="1"/>
  <c r="H2646" i="1"/>
  <c r="H2647" i="1"/>
  <c r="H2648" i="1"/>
  <c r="H2652" i="1"/>
  <c r="H2653" i="1"/>
  <c r="H2654" i="1"/>
  <c r="H2655" i="1"/>
  <c r="H2656" i="1"/>
  <c r="H2657" i="1"/>
  <c r="H2660" i="1"/>
  <c r="H2661" i="1"/>
  <c r="H2662" i="1"/>
  <c r="H2664" i="1"/>
  <c r="H2668" i="1"/>
  <c r="H2669" i="1"/>
  <c r="H2670" i="1"/>
  <c r="H2671" i="1"/>
  <c r="H2672" i="1"/>
  <c r="H2676" i="1"/>
  <c r="H2677" i="1"/>
  <c r="H2678" i="1"/>
  <c r="H2679" i="1"/>
  <c r="H2680" i="1"/>
  <c r="H2681" i="1"/>
  <c r="H2684" i="1"/>
  <c r="H2685" i="1"/>
  <c r="H2686" i="1"/>
  <c r="H2688" i="1"/>
  <c r="H2692" i="1"/>
  <c r="H2693" i="1"/>
  <c r="H2694" i="1"/>
  <c r="H2696" i="1"/>
  <c r="H2700" i="1"/>
  <c r="H2701" i="1"/>
  <c r="H2702" i="1"/>
  <c r="H2703" i="1"/>
  <c r="H2704" i="1"/>
  <c r="H2708" i="1"/>
  <c r="H2709" i="1"/>
  <c r="H2710" i="1"/>
  <c r="H2712" i="1"/>
  <c r="H2716" i="1"/>
  <c r="H2717" i="1"/>
  <c r="H2718" i="1"/>
  <c r="H2720" i="1"/>
  <c r="H2724" i="1"/>
  <c r="H2725" i="1"/>
  <c r="H2726" i="1"/>
  <c r="H2728" i="1"/>
  <c r="H2729" i="1"/>
  <c r="H2732" i="1"/>
  <c r="H2733" i="1"/>
  <c r="H2734" i="1"/>
  <c r="H2735" i="1"/>
  <c r="H2736" i="1"/>
  <c r="H2740" i="1"/>
  <c r="H2741" i="1"/>
  <c r="H2742" i="1"/>
  <c r="H2744" i="1"/>
  <c r="H2748" i="1"/>
  <c r="H2749" i="1"/>
  <c r="H2750" i="1"/>
  <c r="H2751" i="1"/>
  <c r="H2752" i="1"/>
  <c r="H2756" i="1"/>
  <c r="H2757" i="1"/>
  <c r="H2758" i="1"/>
  <c r="H2760" i="1"/>
  <c r="H2761" i="1"/>
  <c r="H2764" i="1"/>
  <c r="H2765" i="1"/>
  <c r="H2766" i="1"/>
  <c r="H2768" i="1"/>
  <c r="H2772" i="1"/>
  <c r="H2773" i="1"/>
  <c r="H2774" i="1"/>
  <c r="H2775" i="1"/>
  <c r="H2776" i="1"/>
  <c r="H2780" i="1"/>
  <c r="H2781" i="1"/>
  <c r="H2782" i="1"/>
  <c r="H2783" i="1"/>
  <c r="H2784" i="1"/>
  <c r="H2785" i="1"/>
  <c r="H2788" i="1"/>
  <c r="H2789" i="1"/>
  <c r="H2790" i="1"/>
  <c r="H2792" i="1"/>
  <c r="H2796" i="1"/>
  <c r="H2797" i="1"/>
  <c r="H2798" i="1"/>
  <c r="H2799" i="1"/>
  <c r="H2800" i="1"/>
  <c r="H2804" i="1"/>
  <c r="H2805" i="1"/>
  <c r="H2806" i="1"/>
  <c r="H2807" i="1"/>
  <c r="H2808" i="1"/>
  <c r="H2809" i="1"/>
  <c r="H2812" i="1"/>
  <c r="H2813" i="1"/>
  <c r="H2814" i="1"/>
  <c r="H2816" i="1"/>
  <c r="H2820" i="1"/>
  <c r="H2821" i="1"/>
  <c r="H2822" i="1"/>
  <c r="H2824" i="1"/>
  <c r="H2828" i="1"/>
  <c r="H2829" i="1"/>
  <c r="H2830" i="1"/>
  <c r="H2831" i="1"/>
  <c r="H2832" i="1"/>
  <c r="H2836" i="1"/>
  <c r="H2837" i="1"/>
  <c r="H2838" i="1"/>
  <c r="H2840" i="1"/>
  <c r="H2844" i="1"/>
  <c r="H2845" i="1"/>
  <c r="H2846" i="1"/>
  <c r="H2848" i="1"/>
  <c r="H2852" i="1"/>
  <c r="H2853" i="1"/>
  <c r="H2854" i="1"/>
  <c r="H2856" i="1"/>
  <c r="H2857" i="1"/>
  <c r="H2860" i="1"/>
  <c r="H2861" i="1"/>
  <c r="H2862" i="1"/>
  <c r="H2863" i="1"/>
  <c r="H2864" i="1"/>
  <c r="H2868" i="1"/>
  <c r="H2869" i="1"/>
  <c r="H2870" i="1"/>
  <c r="H2872" i="1"/>
  <c r="H2876" i="1"/>
  <c r="H2877" i="1"/>
  <c r="H2878" i="1"/>
  <c r="H2879" i="1"/>
  <c r="H2880" i="1"/>
  <c r="H2884" i="1"/>
  <c r="H2885" i="1"/>
  <c r="H2886" i="1"/>
  <c r="H2888" i="1"/>
  <c r="H2889" i="1"/>
  <c r="H2892" i="1"/>
  <c r="H2893" i="1"/>
  <c r="H2894" i="1"/>
  <c r="H2896" i="1"/>
  <c r="H2900" i="1"/>
  <c r="H2901" i="1"/>
  <c r="H2902" i="1"/>
  <c r="H2903" i="1"/>
  <c r="H2904" i="1"/>
  <c r="H2908" i="1"/>
  <c r="H2909" i="1"/>
  <c r="H2910" i="1"/>
  <c r="H2911" i="1"/>
  <c r="H2912" i="1"/>
  <c r="H2913" i="1"/>
  <c r="H2916" i="1"/>
  <c r="H2917" i="1"/>
  <c r="H2918" i="1"/>
  <c r="H2920" i="1"/>
  <c r="H2924" i="1"/>
  <c r="H2925" i="1"/>
  <c r="H2926" i="1"/>
  <c r="H2927" i="1"/>
  <c r="H2928" i="1"/>
  <c r="H2932" i="1"/>
  <c r="H2933" i="1"/>
  <c r="H2934" i="1"/>
  <c r="H2935" i="1"/>
  <c r="H2936" i="1"/>
  <c r="H2937" i="1"/>
  <c r="H2940" i="1"/>
  <c r="H2941" i="1"/>
  <c r="H2942" i="1"/>
  <c r="H2944" i="1"/>
  <c r="H2948" i="1"/>
  <c r="H2949" i="1"/>
  <c r="H2950" i="1"/>
  <c r="H2952" i="1"/>
  <c r="H2956" i="1"/>
  <c r="H2957" i="1"/>
  <c r="H2958" i="1"/>
  <c r="H2959" i="1"/>
  <c r="H2960" i="1"/>
  <c r="H2964" i="1"/>
  <c r="H2965" i="1"/>
  <c r="H2966" i="1"/>
  <c r="H2968" i="1"/>
  <c r="H2972" i="1"/>
  <c r="H2973" i="1"/>
  <c r="H2974" i="1"/>
  <c r="H2976" i="1"/>
  <c r="H2980" i="1"/>
  <c r="H2981" i="1"/>
  <c r="H2982" i="1"/>
  <c r="H2984" i="1"/>
  <c r="H2985" i="1"/>
  <c r="H2988" i="1"/>
  <c r="H2989" i="1"/>
  <c r="H2990" i="1"/>
  <c r="H2991" i="1"/>
  <c r="H2992" i="1"/>
  <c r="H2996" i="1"/>
  <c r="H2997" i="1"/>
  <c r="H2998" i="1"/>
  <c r="H3000" i="1"/>
  <c r="H3004" i="1"/>
  <c r="H3005" i="1"/>
  <c r="H3006" i="1"/>
  <c r="H3007" i="1"/>
  <c r="H3008" i="1"/>
  <c r="H3012" i="1"/>
  <c r="H3013" i="1"/>
  <c r="H3014" i="1"/>
  <c r="H3016" i="1"/>
  <c r="H3017" i="1"/>
  <c r="H3020" i="1"/>
  <c r="H3021" i="1"/>
  <c r="H3022" i="1"/>
  <c r="H3024" i="1"/>
  <c r="H3028" i="1"/>
  <c r="H3029" i="1"/>
  <c r="H3030" i="1"/>
  <c r="H3031" i="1"/>
  <c r="H3032" i="1"/>
  <c r="H3036" i="1"/>
  <c r="H3037" i="1"/>
  <c r="H3038" i="1"/>
  <c r="H3039" i="1"/>
  <c r="H3040" i="1"/>
  <c r="H3041" i="1"/>
  <c r="H3044" i="1"/>
  <c r="H3045" i="1"/>
  <c r="H3046" i="1"/>
  <c r="H3048" i="1"/>
  <c r="H3052" i="1"/>
  <c r="H3053" i="1"/>
  <c r="H3054" i="1"/>
  <c r="H3055" i="1"/>
  <c r="H3056" i="1"/>
  <c r="H3060" i="1"/>
  <c r="H3061" i="1"/>
  <c r="H3062" i="1"/>
  <c r="H3063" i="1"/>
  <c r="H3064" i="1"/>
  <c r="H3065" i="1"/>
  <c r="H3068" i="1"/>
  <c r="H3069" i="1"/>
  <c r="H3070" i="1"/>
  <c r="H3072" i="1"/>
  <c r="H3076" i="1"/>
  <c r="H3077" i="1"/>
  <c r="H3078" i="1"/>
  <c r="H3080" i="1"/>
  <c r="H3084" i="1"/>
  <c r="H3085" i="1"/>
  <c r="H3086" i="1"/>
  <c r="H3087" i="1"/>
  <c r="H3088" i="1"/>
  <c r="H3092" i="1"/>
  <c r="H3093" i="1"/>
  <c r="H3094" i="1"/>
  <c r="H3096" i="1"/>
  <c r="H3100" i="1"/>
  <c r="H3101" i="1"/>
  <c r="H3102" i="1"/>
  <c r="H3104" i="1"/>
  <c r="H3108" i="1"/>
  <c r="H3109" i="1"/>
  <c r="H3110" i="1"/>
  <c r="H3112" i="1"/>
  <c r="H3113" i="1"/>
  <c r="H3116" i="1"/>
  <c r="H3117" i="1"/>
  <c r="H3118" i="1"/>
  <c r="H3119" i="1"/>
  <c r="H3120" i="1"/>
  <c r="H3124" i="1"/>
  <c r="H3125" i="1"/>
  <c r="H3126" i="1"/>
  <c r="H3128" i="1"/>
  <c r="H3132" i="1"/>
  <c r="H3133" i="1"/>
  <c r="H3134" i="1"/>
  <c r="H3135" i="1"/>
  <c r="H3136" i="1"/>
  <c r="H3140" i="1"/>
  <c r="H3141" i="1"/>
  <c r="H3142" i="1"/>
  <c r="H3144" i="1"/>
  <c r="H3145" i="1"/>
  <c r="H3148" i="1"/>
  <c r="H3149" i="1"/>
  <c r="H3150" i="1"/>
  <c r="H3152" i="1"/>
  <c r="H3156" i="1"/>
  <c r="H3157" i="1"/>
  <c r="H3158" i="1"/>
  <c r="H3159" i="1"/>
  <c r="H3160" i="1"/>
  <c r="H3164" i="1"/>
  <c r="H3165" i="1"/>
  <c r="H3166" i="1"/>
  <c r="H3167" i="1"/>
  <c r="H3168" i="1"/>
  <c r="H3169" i="1"/>
  <c r="H3172" i="1"/>
  <c r="H3173" i="1"/>
  <c r="H3174" i="1"/>
  <c r="H3176" i="1"/>
  <c r="H3180" i="1"/>
  <c r="H3181" i="1"/>
  <c r="H3182" i="1"/>
  <c r="H3183" i="1"/>
  <c r="H3184" i="1"/>
  <c r="H3188" i="1"/>
  <c r="H3189" i="1"/>
  <c r="H3190" i="1"/>
  <c r="H3191" i="1"/>
  <c r="H3192" i="1"/>
  <c r="H3193" i="1"/>
  <c r="H3196" i="1"/>
  <c r="H3197" i="1"/>
  <c r="H3198" i="1"/>
  <c r="H3200" i="1"/>
  <c r="H3204" i="1"/>
  <c r="H3205" i="1"/>
  <c r="H3206" i="1"/>
  <c r="H3208" i="1"/>
  <c r="H3212" i="1"/>
  <c r="H3213" i="1"/>
  <c r="H3214" i="1"/>
  <c r="H3215" i="1"/>
  <c r="H3216" i="1"/>
  <c r="H3220" i="1"/>
  <c r="H3221" i="1"/>
  <c r="H3222" i="1"/>
  <c r="H3224" i="1"/>
  <c r="H3228" i="1"/>
  <c r="H3229" i="1"/>
  <c r="H3230" i="1"/>
  <c r="H3232" i="1"/>
  <c r="H3236" i="1"/>
  <c r="H3237" i="1"/>
  <c r="H3238" i="1"/>
  <c r="H3240" i="1"/>
  <c r="H3241" i="1"/>
  <c r="H3244" i="1"/>
  <c r="H3245" i="1"/>
  <c r="H3246" i="1"/>
  <c r="H3247" i="1"/>
  <c r="H3248" i="1"/>
  <c r="H3252" i="1"/>
  <c r="H3253" i="1"/>
  <c r="H3254" i="1"/>
  <c r="H3256" i="1"/>
  <c r="H3260" i="1"/>
  <c r="H3261" i="1"/>
  <c r="H3262" i="1"/>
  <c r="H3263" i="1"/>
  <c r="H3264" i="1"/>
  <c r="H3268" i="1"/>
  <c r="H3269" i="1"/>
  <c r="H3270" i="1"/>
  <c r="H3272" i="1"/>
  <c r="H3273" i="1"/>
  <c r="H3276" i="1"/>
  <c r="H3277" i="1"/>
  <c r="H3278" i="1"/>
  <c r="H3280" i="1"/>
  <c r="H3284" i="1"/>
  <c r="H3285" i="1"/>
  <c r="H3286" i="1"/>
  <c r="H3287" i="1"/>
  <c r="H3288" i="1"/>
  <c r="H3292" i="1"/>
  <c r="H3293" i="1"/>
  <c r="H3294" i="1"/>
  <c r="H3295" i="1"/>
  <c r="H3296" i="1"/>
  <c r="H3297" i="1"/>
  <c r="H3300" i="1"/>
  <c r="H3301" i="1"/>
  <c r="H3302" i="1"/>
  <c r="H3304" i="1"/>
  <c r="H3308" i="1"/>
  <c r="H3309" i="1"/>
  <c r="H3310" i="1"/>
  <c r="H3311" i="1"/>
  <c r="H3312" i="1"/>
  <c r="H3316" i="1"/>
  <c r="H3317" i="1"/>
  <c r="H3318" i="1"/>
  <c r="H3319" i="1"/>
  <c r="H3320" i="1"/>
  <c r="H3321" i="1"/>
  <c r="H3324" i="1"/>
  <c r="H3325" i="1"/>
  <c r="H3326" i="1"/>
  <c r="H3328" i="1"/>
  <c r="H3332" i="1"/>
  <c r="H3333" i="1"/>
  <c r="H3334" i="1"/>
  <c r="H3336" i="1"/>
  <c r="H3340" i="1"/>
  <c r="H3341" i="1"/>
  <c r="H3342" i="1"/>
  <c r="H3343" i="1"/>
  <c r="H3344" i="1"/>
  <c r="H3348" i="1"/>
  <c r="H3349" i="1"/>
  <c r="H3350" i="1"/>
  <c r="H3352" i="1"/>
  <c r="H3356" i="1"/>
  <c r="H3357" i="1"/>
  <c r="H3358" i="1"/>
  <c r="H3360" i="1"/>
  <c r="H3364" i="1"/>
  <c r="H3365" i="1"/>
  <c r="H3366" i="1"/>
  <c r="H3368" i="1"/>
  <c r="H3369" i="1"/>
  <c r="H3372" i="1"/>
  <c r="H3373" i="1"/>
  <c r="H3374" i="1"/>
  <c r="H3375" i="1"/>
  <c r="H3376" i="1"/>
  <c r="H3380" i="1"/>
  <c r="H3381" i="1"/>
  <c r="H3382" i="1"/>
  <c r="H3384" i="1"/>
  <c r="H3388" i="1"/>
  <c r="H3389" i="1"/>
  <c r="H3390" i="1"/>
  <c r="H3391" i="1"/>
  <c r="H3392" i="1"/>
  <c r="H3396" i="1"/>
  <c r="H3397" i="1"/>
  <c r="H3398" i="1"/>
  <c r="H3400" i="1"/>
  <c r="H3401" i="1"/>
  <c r="H3404" i="1"/>
  <c r="H3405" i="1"/>
  <c r="H3406" i="1"/>
  <c r="H3408" i="1"/>
  <c r="H3412" i="1"/>
  <c r="H3413" i="1"/>
  <c r="H3414" i="1"/>
  <c r="H3415" i="1"/>
  <c r="H3416" i="1"/>
  <c r="H3420" i="1"/>
  <c r="H3421" i="1"/>
  <c r="H3422" i="1"/>
  <c r="H3423" i="1"/>
  <c r="H3424" i="1"/>
  <c r="H3425" i="1"/>
  <c r="H3428" i="1"/>
  <c r="H3429" i="1"/>
  <c r="H3430" i="1"/>
  <c r="H3432" i="1"/>
  <c r="H3436" i="1"/>
  <c r="H3437" i="1"/>
  <c r="H3438" i="1"/>
  <c r="H3439" i="1"/>
  <c r="H3440" i="1"/>
  <c r="H3444" i="1"/>
  <c r="H3445" i="1"/>
  <c r="H3446" i="1"/>
  <c r="H3447" i="1"/>
  <c r="H3448" i="1"/>
  <c r="H3449" i="1"/>
  <c r="H3452" i="1"/>
  <c r="H3453" i="1"/>
  <c r="H3454" i="1"/>
  <c r="H3456" i="1"/>
  <c r="H3460" i="1"/>
  <c r="H3461" i="1"/>
  <c r="H3462" i="1"/>
  <c r="H3464" i="1"/>
  <c r="H3468" i="1"/>
  <c r="H3469" i="1"/>
  <c r="H3470" i="1"/>
  <c r="H3472" i="1"/>
  <c r="H3476" i="1"/>
  <c r="H3477" i="1"/>
  <c r="H3478" i="1"/>
  <c r="H3480" i="1"/>
  <c r="H3481" i="1"/>
  <c r="H3484" i="1"/>
  <c r="H3485" i="1"/>
  <c r="H3486" i="1"/>
  <c r="H3488" i="1"/>
  <c r="H3492" i="1"/>
  <c r="H3493" i="1"/>
  <c r="H3494" i="1"/>
  <c r="H3495" i="1"/>
  <c r="H3496" i="1"/>
  <c r="H3500" i="1"/>
  <c r="H3501" i="1"/>
  <c r="H3502" i="1"/>
  <c r="H3503" i="1"/>
  <c r="H3504" i="1"/>
  <c r="H3508" i="1"/>
  <c r="H3509" i="1"/>
  <c r="H3510" i="1"/>
  <c r="H3512" i="1"/>
  <c r="H3516" i="1"/>
  <c r="H3517" i="1"/>
  <c r="H3518" i="1"/>
  <c r="H3520" i="1"/>
  <c r="H3521" i="1"/>
  <c r="H3524" i="1"/>
  <c r="H3525" i="1"/>
  <c r="H3526" i="1"/>
  <c r="H3527" i="1"/>
  <c r="H3528" i="1"/>
  <c r="H3529" i="1"/>
  <c r="H3531" i="1"/>
  <c r="H3532" i="1"/>
  <c r="H3533" i="1"/>
  <c r="H3534" i="1"/>
  <c r="H3536" i="1"/>
  <c r="H3540" i="1"/>
  <c r="H3541" i="1"/>
  <c r="H3542" i="1"/>
  <c r="H3544" i="1"/>
  <c r="H3548" i="1"/>
  <c r="H3549" i="1"/>
  <c r="H3550" i="1"/>
  <c r="H3552" i="1"/>
  <c r="H3556" i="1"/>
  <c r="H3557" i="1"/>
  <c r="H3558" i="1"/>
  <c r="H3560" i="1"/>
  <c r="H3564" i="1"/>
  <c r="H3565" i="1"/>
  <c r="H3566" i="1"/>
  <c r="H3567" i="1"/>
  <c r="H3568" i="1"/>
  <c r="H3572" i="1"/>
  <c r="H3573" i="1"/>
  <c r="H3574" i="1"/>
  <c r="H3575" i="1"/>
  <c r="H3576" i="1"/>
  <c r="H3577" i="1"/>
  <c r="H3580" i="1"/>
  <c r="H3581" i="1"/>
  <c r="H3582" i="1"/>
  <c r="H3584" i="1"/>
  <c r="H3588" i="1"/>
  <c r="H3589" i="1"/>
  <c r="H3590" i="1"/>
  <c r="H3592" i="1"/>
  <c r="H3596" i="1"/>
  <c r="H3597" i="1"/>
  <c r="H3598" i="1"/>
  <c r="H3600" i="1"/>
  <c r="H3604" i="1"/>
  <c r="H3605" i="1"/>
  <c r="H3606" i="1"/>
  <c r="H3608" i="1"/>
  <c r="H3609" i="1"/>
  <c r="H3612" i="1"/>
  <c r="H3613" i="1"/>
  <c r="H3614" i="1"/>
  <c r="H3616" i="1"/>
  <c r="H3620" i="1"/>
  <c r="H3621" i="1"/>
  <c r="H3622" i="1"/>
  <c r="H3623" i="1"/>
  <c r="H3624" i="1"/>
  <c r="H3628" i="1"/>
  <c r="H3629" i="1"/>
  <c r="H3630" i="1"/>
  <c r="H3631" i="1"/>
  <c r="H3632" i="1"/>
  <c r="H3636" i="1"/>
  <c r="H3637" i="1"/>
  <c r="H3638" i="1"/>
  <c r="H3640" i="1"/>
  <c r="H3644" i="1"/>
  <c r="H3645" i="1"/>
  <c r="H3646" i="1"/>
  <c r="H3648" i="1"/>
  <c r="H3649" i="1"/>
  <c r="H3652" i="1"/>
  <c r="H3653" i="1"/>
  <c r="H3654" i="1"/>
  <c r="H3655" i="1"/>
  <c r="H3656" i="1"/>
  <c r="H3657" i="1"/>
  <c r="H3659" i="1"/>
  <c r="H3660" i="1"/>
  <c r="H3661" i="1"/>
  <c r="H3662" i="1"/>
  <c r="H3664" i="1"/>
  <c r="H3668" i="1"/>
  <c r="H3669" i="1"/>
  <c r="H3670" i="1"/>
  <c r="H3672" i="1"/>
  <c r="H3676" i="1"/>
  <c r="H3677" i="1"/>
  <c r="H3678" i="1"/>
  <c r="H3680" i="1"/>
  <c r="H3684" i="1"/>
  <c r="H3685" i="1"/>
  <c r="H3686" i="1"/>
  <c r="H3688" i="1"/>
  <c r="H3692" i="1"/>
  <c r="H3693" i="1"/>
  <c r="H3694" i="1"/>
  <c r="H3695" i="1"/>
  <c r="H3696" i="1"/>
  <c r="H3700" i="1"/>
  <c r="H3701" i="1"/>
  <c r="H3702" i="1"/>
  <c r="H3703" i="1"/>
  <c r="H3704" i="1"/>
  <c r="H3708" i="1"/>
  <c r="H3709" i="1"/>
  <c r="H3710" i="1"/>
  <c r="H3712" i="1"/>
  <c r="H3716" i="1"/>
  <c r="H3717" i="1"/>
  <c r="H3718" i="1"/>
  <c r="H3719" i="1"/>
  <c r="H3720" i="1"/>
  <c r="H3724" i="1"/>
  <c r="H3725" i="1"/>
  <c r="H3726" i="1"/>
  <c r="H3727" i="1"/>
  <c r="H3728" i="1"/>
  <c r="H3732" i="1"/>
  <c r="H3733" i="1"/>
  <c r="H3734" i="1"/>
  <c r="H3736" i="1"/>
  <c r="H3740" i="1"/>
  <c r="H3741" i="1"/>
  <c r="H3742" i="1"/>
  <c r="H3743" i="1"/>
  <c r="H3744" i="1"/>
  <c r="H3748" i="1"/>
  <c r="H3749" i="1"/>
  <c r="H3750" i="1"/>
  <c r="H3752" i="1"/>
  <c r="H3756" i="1"/>
  <c r="H3757" i="1"/>
  <c r="H3758" i="1"/>
  <c r="H3759" i="1"/>
  <c r="H3760" i="1"/>
  <c r="H3764" i="1"/>
  <c r="H3765" i="1"/>
  <c r="H3766" i="1"/>
  <c r="H3767" i="1"/>
  <c r="H3768" i="1"/>
  <c r="H3772" i="1"/>
  <c r="H3773" i="1"/>
  <c r="H3774" i="1"/>
  <c r="H3776" i="1"/>
  <c r="H3780" i="1"/>
  <c r="H3781" i="1"/>
  <c r="H3782" i="1"/>
  <c r="H3783" i="1"/>
  <c r="H3784" i="1"/>
  <c r="H3788" i="1"/>
  <c r="H3789" i="1"/>
  <c r="H3790" i="1"/>
  <c r="H3791" i="1"/>
  <c r="H3792" i="1"/>
  <c r="H3796" i="1"/>
  <c r="H3797" i="1"/>
  <c r="H3798" i="1"/>
  <c r="H3800" i="1"/>
  <c r="H3804" i="1"/>
  <c r="H3805" i="1"/>
  <c r="H3806" i="1"/>
  <c r="H3807" i="1"/>
  <c r="H3808" i="1"/>
  <c r="H3812" i="1"/>
  <c r="H3813" i="1"/>
  <c r="H3814" i="1"/>
  <c r="H3816" i="1"/>
  <c r="H3820" i="1"/>
  <c r="H3821" i="1"/>
  <c r="H3822" i="1"/>
  <c r="H3823" i="1"/>
  <c r="H3824" i="1"/>
  <c r="H3828" i="1"/>
  <c r="H3829" i="1"/>
  <c r="H3830" i="1"/>
  <c r="H3831" i="1"/>
  <c r="H3832" i="1"/>
  <c r="H3836" i="1"/>
  <c r="H3837" i="1"/>
  <c r="H3838" i="1"/>
  <c r="H3840" i="1"/>
  <c r="H3844" i="1"/>
  <c r="H3845" i="1"/>
  <c r="H3846" i="1"/>
  <c r="H3847" i="1"/>
  <c r="H3848" i="1"/>
  <c r="H3852" i="1"/>
  <c r="H3853" i="1"/>
  <c r="H3854" i="1"/>
  <c r="H3855" i="1"/>
  <c r="H3856" i="1"/>
  <c r="H3860" i="1"/>
  <c r="H3861" i="1"/>
  <c r="H3862" i="1"/>
  <c r="H3864" i="1"/>
  <c r="H3868" i="1"/>
  <c r="H3869" i="1"/>
  <c r="H3870" i="1"/>
  <c r="H3871" i="1"/>
  <c r="H3872" i="1"/>
  <c r="H3876" i="1"/>
  <c r="H3877" i="1"/>
  <c r="H3878" i="1"/>
  <c r="H3880" i="1"/>
  <c r="H3884" i="1"/>
  <c r="H3885" i="1"/>
  <c r="H3886" i="1"/>
  <c r="H3887" i="1"/>
  <c r="H3888" i="1"/>
  <c r="H3892" i="1"/>
  <c r="H3893" i="1"/>
  <c r="H3894" i="1"/>
  <c r="H3895" i="1"/>
  <c r="H3896" i="1"/>
  <c r="H3900" i="1"/>
  <c r="H3901" i="1"/>
  <c r="H3902" i="1"/>
  <c r="H3904" i="1"/>
  <c r="H3908" i="1"/>
  <c r="H3909" i="1"/>
  <c r="H3910" i="1"/>
  <c r="H3911" i="1"/>
  <c r="H3912" i="1"/>
  <c r="H3916" i="1"/>
  <c r="H3917" i="1"/>
  <c r="H3918" i="1"/>
  <c r="H3919" i="1"/>
  <c r="H3920" i="1"/>
  <c r="H3924" i="1"/>
  <c r="H3925" i="1"/>
  <c r="H3926" i="1"/>
  <c r="H3928" i="1"/>
  <c r="H3932" i="1"/>
  <c r="H3933" i="1"/>
  <c r="H3934" i="1"/>
  <c r="H3935" i="1"/>
  <c r="H3936" i="1"/>
  <c r="H3940" i="1"/>
  <c r="H3941" i="1"/>
  <c r="H3942" i="1"/>
  <c r="H3944" i="1"/>
  <c r="H3948" i="1"/>
  <c r="H3949" i="1"/>
  <c r="H3950" i="1"/>
  <c r="H3951" i="1"/>
  <c r="H3952" i="1"/>
  <c r="H3956" i="1"/>
  <c r="H3957" i="1"/>
  <c r="H3958" i="1"/>
  <c r="H3959" i="1"/>
  <c r="H3960" i="1"/>
  <c r="H3964" i="1"/>
  <c r="H3965" i="1"/>
  <c r="H3966" i="1"/>
  <c r="H3968" i="1"/>
  <c r="H3972" i="1"/>
  <c r="H3973" i="1"/>
  <c r="H3974" i="1"/>
  <c r="H3975" i="1"/>
  <c r="H3976" i="1"/>
  <c r="H3980" i="1"/>
  <c r="H3981" i="1"/>
  <c r="H3982" i="1"/>
  <c r="H3983" i="1"/>
  <c r="H3984" i="1"/>
  <c r="H3988" i="1"/>
  <c r="H3989" i="1"/>
  <c r="H3990" i="1"/>
  <c r="H3992" i="1"/>
  <c r="H3996" i="1"/>
  <c r="H3997" i="1"/>
  <c r="H3998" i="1"/>
  <c r="H3999" i="1"/>
  <c r="H4000" i="1"/>
  <c r="H4004" i="1"/>
  <c r="H4005" i="1"/>
  <c r="H4006" i="1"/>
  <c r="H4008" i="1"/>
  <c r="H4012" i="1"/>
  <c r="H4013" i="1"/>
  <c r="H4014" i="1"/>
  <c r="H4015" i="1"/>
  <c r="H4016" i="1"/>
  <c r="H4020" i="1"/>
  <c r="H4021" i="1"/>
  <c r="H4022" i="1"/>
  <c r="H4023" i="1"/>
  <c r="H4024" i="1"/>
  <c r="H4028" i="1"/>
  <c r="H4029" i="1"/>
  <c r="H4030" i="1"/>
  <c r="H4032" i="1"/>
  <c r="H4036" i="1"/>
  <c r="H4037" i="1"/>
  <c r="H4038" i="1"/>
  <c r="H4039" i="1"/>
  <c r="H4040" i="1"/>
  <c r="H4044" i="1"/>
  <c r="H4045" i="1"/>
  <c r="H4046" i="1"/>
  <c r="H4047" i="1"/>
  <c r="H4048" i="1"/>
  <c r="H4052" i="1"/>
  <c r="H4053" i="1"/>
  <c r="H4054" i="1"/>
  <c r="H4056" i="1"/>
  <c r="H4060" i="1"/>
  <c r="H4061" i="1"/>
  <c r="H4062" i="1"/>
  <c r="H4063" i="1"/>
  <c r="H4064" i="1"/>
  <c r="H4068" i="1"/>
  <c r="H4069" i="1"/>
  <c r="H4070" i="1"/>
  <c r="H4072" i="1"/>
  <c r="H4076" i="1"/>
  <c r="H4077" i="1"/>
  <c r="H4078" i="1"/>
  <c r="H4079" i="1"/>
  <c r="H4080" i="1"/>
  <c r="H4084" i="1"/>
  <c r="H4085" i="1"/>
  <c r="H4086" i="1"/>
  <c r="H4087" i="1"/>
  <c r="H4088" i="1"/>
  <c r="H4092" i="1"/>
  <c r="H4093" i="1"/>
  <c r="H4094" i="1"/>
  <c r="H4096" i="1"/>
  <c r="H4100" i="1"/>
  <c r="H4101" i="1"/>
  <c r="H4102" i="1"/>
  <c r="H4103" i="1"/>
  <c r="H4104" i="1"/>
  <c r="H4108" i="1"/>
  <c r="H4109" i="1"/>
  <c r="H4110" i="1"/>
  <c r="H4111" i="1"/>
  <c r="H4112" i="1"/>
  <c r="H4116" i="1"/>
  <c r="H4117" i="1"/>
  <c r="H4118" i="1"/>
  <c r="H4120" i="1"/>
  <c r="H4124" i="1"/>
  <c r="H4125" i="1"/>
  <c r="H4126" i="1"/>
  <c r="H4127" i="1"/>
  <c r="H4128" i="1"/>
  <c r="H4132" i="1"/>
  <c r="H4133" i="1"/>
  <c r="H4134" i="1"/>
  <c r="H4136" i="1"/>
  <c r="H4140" i="1"/>
  <c r="H4141" i="1"/>
  <c r="H4142" i="1"/>
  <c r="H4144" i="1"/>
  <c r="H4148" i="1"/>
  <c r="H4149" i="1"/>
  <c r="H4150" i="1"/>
  <c r="H4151" i="1"/>
  <c r="H4152" i="1"/>
  <c r="H4156" i="1"/>
  <c r="H4157" i="1"/>
  <c r="H4158" i="1"/>
  <c r="H4159" i="1"/>
  <c r="H4160" i="1"/>
  <c r="H4164" i="1"/>
  <c r="H4165" i="1"/>
  <c r="H4166" i="1"/>
  <c r="H4168" i="1"/>
  <c r="H4172" i="1"/>
  <c r="H4173" i="1"/>
  <c r="H4174" i="1"/>
  <c r="H4176" i="1"/>
  <c r="H4180" i="1"/>
  <c r="H4181" i="1"/>
  <c r="H4182" i="1"/>
  <c r="H4183" i="1"/>
  <c r="H4184" i="1"/>
  <c r="H4188" i="1"/>
  <c r="H4189" i="1"/>
  <c r="H4190" i="1"/>
  <c r="H4191" i="1"/>
  <c r="H4192" i="1"/>
  <c r="H4194" i="1"/>
  <c r="H4195" i="1"/>
  <c r="H4196" i="1"/>
  <c r="H4197" i="1"/>
  <c r="H4198" i="1"/>
  <c r="H4199" i="1"/>
  <c r="H4200" i="1"/>
  <c r="H4204" i="1"/>
  <c r="H4205" i="1"/>
  <c r="H4206" i="1"/>
  <c r="H4208" i="1"/>
  <c r="H4212" i="1"/>
  <c r="H4213" i="1"/>
  <c r="H4214" i="1"/>
  <c r="H4216" i="1"/>
  <c r="H4220" i="1"/>
  <c r="H4221" i="1"/>
  <c r="H4222" i="1"/>
  <c r="H4224" i="1"/>
  <c r="H4228" i="1"/>
  <c r="H4229" i="1"/>
  <c r="H4230" i="1"/>
  <c r="H4231" i="1"/>
  <c r="H4232" i="1"/>
  <c r="H4236" i="1"/>
  <c r="H4237" i="1"/>
  <c r="H4238" i="1"/>
  <c r="H4239" i="1"/>
  <c r="H4240" i="1"/>
  <c r="H4244" i="1"/>
  <c r="H4245" i="1"/>
  <c r="H4246" i="1"/>
  <c r="H4247" i="1"/>
  <c r="H4248" i="1"/>
  <c r="H4250" i="1"/>
  <c r="H4252" i="1"/>
  <c r="H4253" i="1"/>
  <c r="H4254" i="1"/>
  <c r="H4255" i="1"/>
  <c r="H4256" i="1"/>
  <c r="H4258" i="1"/>
  <c r="H4259" i="1"/>
  <c r="H4260" i="1"/>
  <c r="H4261" i="1"/>
  <c r="H4262" i="1"/>
  <c r="H4263" i="1"/>
  <c r="H4264" i="1"/>
  <c r="H4268" i="1"/>
  <c r="H4269" i="1"/>
  <c r="H4270" i="1"/>
  <c r="H4272" i="1"/>
  <c r="H4276" i="1"/>
  <c r="H4277" i="1"/>
  <c r="H4278" i="1"/>
  <c r="H4280" i="1"/>
  <c r="H4284" i="1"/>
  <c r="H4285" i="1"/>
  <c r="H4286" i="1"/>
  <c r="H4288" i="1"/>
  <c r="H4292" i="1"/>
  <c r="H4293" i="1"/>
  <c r="H4294" i="1"/>
  <c r="H4295" i="1"/>
  <c r="H4296" i="1"/>
  <c r="H4300" i="1"/>
  <c r="H4301" i="1"/>
  <c r="H4302" i="1"/>
  <c r="H4303" i="1"/>
  <c r="H4304" i="1"/>
  <c r="H4308" i="1"/>
  <c r="H4309" i="1"/>
  <c r="H4310" i="1"/>
  <c r="H4311" i="1"/>
  <c r="H4312" i="1"/>
  <c r="H4314" i="1"/>
  <c r="H4316" i="1"/>
  <c r="H4317" i="1"/>
  <c r="H4318" i="1"/>
  <c r="H4319" i="1"/>
  <c r="H4320" i="1"/>
  <c r="H4322" i="1"/>
  <c r="H4323" i="1"/>
  <c r="H4324" i="1"/>
  <c r="H4325" i="1"/>
  <c r="H4326" i="1"/>
  <c r="H4327" i="1"/>
  <c r="H4328" i="1"/>
  <c r="H4332" i="1"/>
  <c r="H4333" i="1"/>
  <c r="H4334" i="1"/>
  <c r="H4336" i="1"/>
  <c r="H4340" i="1"/>
  <c r="H4341" i="1"/>
  <c r="H4342" i="1"/>
  <c r="H4344" i="1"/>
  <c r="H4348" i="1"/>
  <c r="H4349" i="1"/>
  <c r="H4350" i="1"/>
  <c r="H4352" i="1"/>
  <c r="H4356" i="1"/>
  <c r="H4357" i="1"/>
  <c r="H4358" i="1"/>
  <c r="H4359" i="1"/>
  <c r="H4360" i="1"/>
  <c r="H4364" i="1"/>
  <c r="H4365" i="1"/>
  <c r="H4366" i="1"/>
  <c r="H4367" i="1"/>
  <c r="H4368" i="1"/>
  <c r="H4372" i="1"/>
  <c r="H4373" i="1"/>
  <c r="H4374" i="1"/>
  <c r="H4375" i="1"/>
  <c r="H4376" i="1"/>
  <c r="H4378" i="1"/>
  <c r="H4380" i="1"/>
  <c r="H4381" i="1"/>
  <c r="H4382" i="1"/>
  <c r="H4383" i="1"/>
  <c r="H4384" i="1"/>
  <c r="H4386" i="1"/>
  <c r="H4387" i="1"/>
  <c r="H4388" i="1"/>
  <c r="H4389" i="1"/>
  <c r="H4390" i="1"/>
  <c r="H4391" i="1"/>
  <c r="H4392" i="1"/>
  <c r="H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91" i="1"/>
  <c r="D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3" i="1"/>
</calcChain>
</file>

<file path=xl/sharedStrings.xml><?xml version="1.0" encoding="utf-8"?>
<sst xmlns="http://schemas.openxmlformats.org/spreadsheetml/2006/main" count="8" uniqueCount="8">
  <si>
    <t>Exponential Slope</t>
  </si>
  <si>
    <t>Annualized Slope</t>
  </si>
  <si>
    <t>R2</t>
  </si>
  <si>
    <t>Adjusted Slope</t>
  </si>
  <si>
    <t>#</t>
  </si>
  <si>
    <t>Date</t>
  </si>
  <si>
    <t>Adj.Close</t>
  </si>
  <si>
    <t>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</si>
</sst>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00_ ;_ * \-#,##0.000_ ;_ * &quot;-&quot;??_ ;_ @_ "/>
    <numFmt numFmtId="165" formatCode="_ * #,##0.0000_ ;_ * \-#,##0.00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2" fillId="2" borderId="6" xfId="1" applyNumberFormat="1" applyFont="1" applyFill="1" applyBorder="1"/>
    <xf numFmtId="165" fontId="2" fillId="2" borderId="2" xfId="1" applyNumberFormat="1" applyFont="1" applyFill="1" applyBorder="1"/>
    <xf numFmtId="164" fontId="2" fillId="3" borderId="6" xfId="1" applyNumberFormat="1" applyFont="1" applyFill="1" applyBorder="1"/>
    <xf numFmtId="164" fontId="2" fillId="3" borderId="2" xfId="1" applyNumberFormat="1" applyFont="1" applyFill="1" applyBorder="1"/>
    <xf numFmtId="164" fontId="2" fillId="4" borderId="6" xfId="1" applyNumberFormat="1" applyFont="1" applyFill="1" applyBorder="1"/>
    <xf numFmtId="164" fontId="2" fillId="4" borderId="2" xfId="1" applyNumberFormat="1" applyFont="1" applyFill="1" applyBorder="1"/>
    <xf numFmtId="164" fontId="2" fillId="5" borderId="6" xfId="1" applyNumberFormat="1" applyFont="1" applyFill="1" applyBorder="1"/>
    <xf numFmtId="164" fontId="2" fillId="5" borderId="2" xfId="1" applyNumberFormat="1" applyFont="1" applyFill="1" applyBorder="1"/>
    <xf numFmtId="0" fontId="2" fillId="6" borderId="5" xfId="0" applyFont="1" applyFill="1" applyBorder="1"/>
    <xf numFmtId="0" fontId="2" fillId="6" borderId="0" xfId="0" applyFont="1" applyFill="1"/>
    <xf numFmtId="0" fontId="2" fillId="7" borderId="4" xfId="0" applyFont="1" applyFill="1" applyBorder="1"/>
    <xf numFmtId="14" fontId="2" fillId="7" borderId="3" xfId="0" applyNumberFormat="1" applyFont="1" applyFill="1" applyBorder="1"/>
    <xf numFmtId="0" fontId="2" fillId="7" borderId="3" xfId="0" applyFont="1" applyFill="1" applyBorder="1"/>
    <xf numFmtId="164" fontId="2" fillId="9" borderId="6" xfId="1" applyNumberFormat="1" applyFont="1" applyFill="1" applyBorder="1"/>
    <xf numFmtId="164" fontId="2" fillId="9" borderId="2" xfId="1" applyNumberFormat="1" applyFont="1" applyFill="1" applyBorder="1"/>
    <xf numFmtId="43" fontId="2" fillId="8" borderId="7" xfId="1" applyFont="1" applyFill="1" applyBorder="1"/>
    <xf numFmtId="43" fontId="2" fillId="8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05"/>
  <sheetViews>
    <sheetView showGridLines="0" tabSelected="1" topLeftCell="A75" zoomScale="70" zoomScaleNormal="70" workbookViewId="0">
      <selection activeCell="L88" sqref="L88"/>
    </sheetView>
  </sheetViews>
  <sheetFormatPr defaultRowHeight="15" x14ac:dyDescent="0.25"/>
  <cols>
    <col min="1" max="1" width="7.42578125" style="12" bestFit="1" customWidth="1"/>
    <col min="2" max="2" width="15.7109375" style="15" bestFit="1" customWidth="1"/>
    <col min="3" max="3" width="17.7109375" style="19" bestFit="1" customWidth="1"/>
    <col min="4" max="4" width="10.7109375" style="17" bestFit="1" customWidth="1"/>
    <col min="5" max="5" width="23.85546875" style="2" customWidth="1"/>
    <col min="6" max="6" width="23.140625" style="2" bestFit="1" customWidth="1"/>
    <col min="7" max="7" width="9.5703125" style="2" bestFit="1" customWidth="1"/>
    <col min="8" max="8" width="20.28515625" style="2" bestFit="1" customWidth="1"/>
    <col min="9" max="16384" width="9.140625" style="1"/>
  </cols>
  <sheetData>
    <row r="1" spans="1:4" x14ac:dyDescent="0.25">
      <c r="A1" s="11" t="s">
        <v>4</v>
      </c>
      <c r="B1" s="13" t="s">
        <v>5</v>
      </c>
      <c r="C1" s="18" t="s">
        <v>6</v>
      </c>
      <c r="D1" s="16" t="s">
        <v>7</v>
      </c>
    </row>
    <row r="2" spans="1:4" x14ac:dyDescent="0.25">
      <c r="A2" s="12">
        <v>1</v>
      </c>
      <c r="B2" s="14">
        <v>35797</v>
      </c>
      <c r="C2" s="19">
        <v>0.54514883413087489</v>
      </c>
      <c r="D2" s="17">
        <f>LN(C2)</f>
        <v>-0.60669643145282581</v>
      </c>
    </row>
    <row r="3" spans="1:4" x14ac:dyDescent="0.25">
      <c r="A3" s="12">
        <v>2</v>
      </c>
      <c r="B3" s="14">
        <v>35800</v>
      </c>
      <c r="C3" s="19">
        <v>0.53474907175668596</v>
      </c>
      <c r="D3" s="17">
        <f>LN(C3)</f>
        <v>-0.62595766686650323</v>
      </c>
    </row>
    <row r="4" spans="1:4" x14ac:dyDescent="0.25">
      <c r="A4" s="12">
        <v>3</v>
      </c>
      <c r="B4" s="14">
        <v>35801</v>
      </c>
      <c r="C4" s="19">
        <v>0.6374047906760999</v>
      </c>
      <c r="D4" s="17">
        <f t="shared" ref="D4:D67" si="0">LN(C4)</f>
        <v>-0.45035036106213178</v>
      </c>
    </row>
    <row r="5" spans="1:4" x14ac:dyDescent="0.25">
      <c r="A5" s="12">
        <v>4</v>
      </c>
      <c r="B5" s="14">
        <v>35802</v>
      </c>
      <c r="C5" s="19">
        <v>0.58708335983325</v>
      </c>
      <c r="D5" s="17">
        <f t="shared" si="0"/>
        <v>-0.5325884592991037</v>
      </c>
    </row>
    <row r="6" spans="1:4" x14ac:dyDescent="0.25">
      <c r="A6" s="12">
        <v>5</v>
      </c>
      <c r="B6" s="14">
        <v>35803</v>
      </c>
      <c r="C6" s="19">
        <v>0.608218360787247</v>
      </c>
      <c r="D6" s="17">
        <f t="shared" si="0"/>
        <v>-0.49722131546181236</v>
      </c>
    </row>
    <row r="7" spans="1:4" x14ac:dyDescent="0.25">
      <c r="A7" s="12">
        <v>6</v>
      </c>
      <c r="B7" s="14">
        <v>35804</v>
      </c>
      <c r="C7" s="19">
        <v>0.61123764663781788</v>
      </c>
      <c r="D7" s="17">
        <f t="shared" si="0"/>
        <v>-0.49226944839676001</v>
      </c>
    </row>
    <row r="8" spans="1:4" x14ac:dyDescent="0.25">
      <c r="A8" s="12">
        <v>7</v>
      </c>
      <c r="B8" s="14">
        <v>35807</v>
      </c>
      <c r="C8" s="19">
        <v>0.61425693248838897</v>
      </c>
      <c r="D8" s="17">
        <f t="shared" si="0"/>
        <v>-0.4873419815421528</v>
      </c>
    </row>
    <row r="9" spans="1:4" x14ac:dyDescent="0.25">
      <c r="A9" s="12">
        <v>8</v>
      </c>
      <c r="B9" s="14">
        <v>35808</v>
      </c>
      <c r="C9" s="19">
        <v>0.65417860095704994</v>
      </c>
      <c r="D9" s="17">
        <f t="shared" si="0"/>
        <v>-0.42437487465887108</v>
      </c>
    </row>
    <row r="10" spans="1:4" x14ac:dyDescent="0.25">
      <c r="A10" s="12">
        <v>9</v>
      </c>
      <c r="B10" s="14">
        <v>35809</v>
      </c>
      <c r="C10" s="19">
        <v>0.66256550609752496</v>
      </c>
      <c r="D10" s="17">
        <f t="shared" si="0"/>
        <v>-0.41163584888144128</v>
      </c>
    </row>
    <row r="11" spans="1:4" x14ac:dyDescent="0.25">
      <c r="A11" s="12">
        <v>10</v>
      </c>
      <c r="B11" s="14">
        <v>35810</v>
      </c>
      <c r="C11" s="19">
        <v>0.64579169581657503</v>
      </c>
      <c r="D11" s="17">
        <f t="shared" si="0"/>
        <v>-0.43727827949477882</v>
      </c>
    </row>
    <row r="12" spans="1:4" x14ac:dyDescent="0.25">
      <c r="A12" s="12">
        <v>11</v>
      </c>
      <c r="B12" s="14">
        <v>35811</v>
      </c>
      <c r="C12" s="19">
        <v>0.62901788553562488</v>
      </c>
      <c r="D12" s="17">
        <f t="shared" si="0"/>
        <v>-0.46359558781215243</v>
      </c>
    </row>
    <row r="13" spans="1:4" x14ac:dyDescent="0.25">
      <c r="A13" s="12">
        <v>12</v>
      </c>
      <c r="B13" s="14">
        <v>35815</v>
      </c>
      <c r="C13" s="19">
        <v>0.6374047906760999</v>
      </c>
      <c r="D13" s="17">
        <f t="shared" si="0"/>
        <v>-0.45035036106213178</v>
      </c>
    </row>
    <row r="14" spans="1:4" x14ac:dyDescent="0.25">
      <c r="A14" s="12">
        <v>13</v>
      </c>
      <c r="B14" s="14">
        <v>35816</v>
      </c>
      <c r="C14" s="19">
        <v>0.63337907620867195</v>
      </c>
      <c r="D14" s="17">
        <f t="shared" si="0"/>
        <v>-0.45668617951121754</v>
      </c>
    </row>
    <row r="15" spans="1:4" x14ac:dyDescent="0.25">
      <c r="A15" s="12">
        <v>14</v>
      </c>
      <c r="B15" s="14">
        <v>35817</v>
      </c>
      <c r="C15" s="19">
        <v>0.64780455305028883</v>
      </c>
      <c r="D15" s="17">
        <f t="shared" si="0"/>
        <v>-0.43416624378814928</v>
      </c>
    </row>
    <row r="16" spans="1:4" x14ac:dyDescent="0.25">
      <c r="A16" s="12">
        <v>15</v>
      </c>
      <c r="B16" s="14">
        <v>35818</v>
      </c>
      <c r="C16" s="19">
        <v>0.65417860095704994</v>
      </c>
      <c r="D16" s="17">
        <f t="shared" si="0"/>
        <v>-0.42437487465887108</v>
      </c>
    </row>
    <row r="17" spans="1:4" x14ac:dyDescent="0.25">
      <c r="A17" s="12">
        <v>16</v>
      </c>
      <c r="B17" s="14">
        <v>35821</v>
      </c>
      <c r="C17" s="19">
        <v>0.65216574372333591</v>
      </c>
      <c r="D17" s="17">
        <f t="shared" si="0"/>
        <v>-0.42745654119627918</v>
      </c>
    </row>
    <row r="18" spans="1:4" x14ac:dyDescent="0.25">
      <c r="A18" s="12">
        <v>17</v>
      </c>
      <c r="B18" s="14">
        <v>35822</v>
      </c>
      <c r="C18" s="19">
        <v>0.64176598134914686</v>
      </c>
      <c r="D18" s="17">
        <f t="shared" si="0"/>
        <v>-0.44353155677641076</v>
      </c>
    </row>
    <row r="19" spans="1:4" x14ac:dyDescent="0.25">
      <c r="A19" s="12">
        <v>18</v>
      </c>
      <c r="B19" s="14">
        <v>35823</v>
      </c>
      <c r="C19" s="19">
        <v>0.64176598134914686</v>
      </c>
      <c r="D19" s="17">
        <f t="shared" si="0"/>
        <v>-0.44353155677641076</v>
      </c>
    </row>
    <row r="20" spans="1:4" x14ac:dyDescent="0.25">
      <c r="A20" s="12">
        <v>19</v>
      </c>
      <c r="B20" s="14">
        <v>35824</v>
      </c>
      <c r="C20" s="19">
        <v>0.62264383762886388</v>
      </c>
      <c r="D20" s="17">
        <f t="shared" si="0"/>
        <v>-0.47378061287051776</v>
      </c>
    </row>
    <row r="21" spans="1:4" x14ac:dyDescent="0.25">
      <c r="A21" s="12">
        <v>20</v>
      </c>
      <c r="B21" s="14">
        <v>35825</v>
      </c>
      <c r="C21" s="19">
        <v>0.61425693248838897</v>
      </c>
      <c r="D21" s="17">
        <f t="shared" si="0"/>
        <v>-0.4873419815421528</v>
      </c>
    </row>
    <row r="22" spans="1:4" x14ac:dyDescent="0.25">
      <c r="A22" s="12">
        <v>21</v>
      </c>
      <c r="B22" s="14">
        <v>35828</v>
      </c>
      <c r="C22" s="19">
        <v>0.59144455050629685</v>
      </c>
      <c r="D22" s="17">
        <f t="shared" si="0"/>
        <v>-0.52518734381879351</v>
      </c>
    </row>
    <row r="23" spans="1:4" x14ac:dyDescent="0.25">
      <c r="A23" s="12">
        <v>22</v>
      </c>
      <c r="B23" s="14">
        <v>35829</v>
      </c>
      <c r="C23" s="19">
        <v>0.61660526592772191</v>
      </c>
      <c r="D23" s="17">
        <f t="shared" si="0"/>
        <v>-0.48352622330103123</v>
      </c>
    </row>
    <row r="24" spans="1:4" x14ac:dyDescent="0.25">
      <c r="A24" s="12">
        <v>23</v>
      </c>
      <c r="B24" s="14">
        <v>35830</v>
      </c>
      <c r="C24" s="19">
        <v>0.61425693248838897</v>
      </c>
      <c r="D24" s="17">
        <f t="shared" si="0"/>
        <v>-0.4873419815421528</v>
      </c>
    </row>
    <row r="25" spans="1:4" x14ac:dyDescent="0.25">
      <c r="A25" s="12">
        <v>24</v>
      </c>
      <c r="B25" s="14">
        <v>35831</v>
      </c>
      <c r="C25" s="19">
        <v>0.61425693248838897</v>
      </c>
      <c r="D25" s="17">
        <f t="shared" si="0"/>
        <v>-0.4873419815421528</v>
      </c>
    </row>
    <row r="26" spans="1:4" x14ac:dyDescent="0.25">
      <c r="A26" s="12">
        <v>25</v>
      </c>
      <c r="B26" s="14">
        <v>35832</v>
      </c>
      <c r="C26" s="19">
        <v>0.62063098039514997</v>
      </c>
      <c r="D26" s="17">
        <f t="shared" si="0"/>
        <v>-0.47701860814429298</v>
      </c>
    </row>
    <row r="27" spans="1:4" x14ac:dyDescent="0.25">
      <c r="A27" s="12">
        <v>26</v>
      </c>
      <c r="B27" s="14">
        <v>35835</v>
      </c>
      <c r="C27" s="19">
        <v>0.64478526719971796</v>
      </c>
      <c r="D27" s="17">
        <f t="shared" si="0"/>
        <v>-0.43883793668642573</v>
      </c>
    </row>
    <row r="28" spans="1:4" x14ac:dyDescent="0.25">
      <c r="A28" s="12">
        <v>27</v>
      </c>
      <c r="B28" s="14">
        <v>35836</v>
      </c>
      <c r="C28" s="19">
        <v>0.65015288648962188</v>
      </c>
      <c r="D28" s="17">
        <f t="shared" si="0"/>
        <v>-0.43054773376595207</v>
      </c>
    </row>
    <row r="29" spans="1:4" x14ac:dyDescent="0.25">
      <c r="A29" s="12">
        <v>28</v>
      </c>
      <c r="B29" s="14">
        <v>35837</v>
      </c>
      <c r="C29" s="19">
        <v>0.6374047906760999</v>
      </c>
      <c r="D29" s="17">
        <f t="shared" si="0"/>
        <v>-0.45035036106213178</v>
      </c>
    </row>
    <row r="30" spans="1:4" x14ac:dyDescent="0.25">
      <c r="A30" s="12">
        <v>29</v>
      </c>
      <c r="B30" s="14">
        <v>35838</v>
      </c>
      <c r="C30" s="19">
        <v>0.64780455305028883</v>
      </c>
      <c r="D30" s="17">
        <f t="shared" si="0"/>
        <v>-0.43416624378814928</v>
      </c>
    </row>
    <row r="31" spans="1:4" x14ac:dyDescent="0.25">
      <c r="A31" s="12">
        <v>30</v>
      </c>
      <c r="B31" s="14">
        <v>35839</v>
      </c>
      <c r="C31" s="19">
        <v>0.65417860095704994</v>
      </c>
      <c r="D31" s="17">
        <f t="shared" si="0"/>
        <v>-0.42437487465887108</v>
      </c>
    </row>
    <row r="32" spans="1:4" x14ac:dyDescent="0.25">
      <c r="A32" s="12">
        <v>31</v>
      </c>
      <c r="B32" s="14">
        <v>35843</v>
      </c>
      <c r="C32" s="19">
        <v>0.65954622024695386</v>
      </c>
      <c r="D32" s="17">
        <f t="shared" si="0"/>
        <v>-0.4162032255095518</v>
      </c>
    </row>
    <row r="33" spans="1:4" x14ac:dyDescent="0.25">
      <c r="A33" s="12">
        <v>32</v>
      </c>
      <c r="B33" s="14">
        <v>35844</v>
      </c>
      <c r="C33" s="19">
        <v>0.68671979290209284</v>
      </c>
      <c r="D33" s="17">
        <f t="shared" si="0"/>
        <v>-0.37582894055537414</v>
      </c>
    </row>
    <row r="34" spans="1:4" x14ac:dyDescent="0.25">
      <c r="A34" s="12">
        <v>33</v>
      </c>
      <c r="B34" s="14">
        <v>35845</v>
      </c>
      <c r="C34" s="19">
        <v>0.68571336428523599</v>
      </c>
      <c r="D34" s="17">
        <f t="shared" si="0"/>
        <v>-0.37729557489306842</v>
      </c>
    </row>
    <row r="35" spans="1:4" x14ac:dyDescent="0.25">
      <c r="A35" s="12">
        <v>34</v>
      </c>
      <c r="B35" s="14">
        <v>35846</v>
      </c>
      <c r="C35" s="19">
        <v>0.67095241123799987</v>
      </c>
      <c r="D35" s="17">
        <f t="shared" si="0"/>
        <v>-0.3990570666745813</v>
      </c>
    </row>
    <row r="36" spans="1:4" x14ac:dyDescent="0.25">
      <c r="A36" s="12">
        <v>35</v>
      </c>
      <c r="B36" s="14">
        <v>35849</v>
      </c>
      <c r="C36" s="19">
        <v>0.71087407970666094</v>
      </c>
      <c r="D36" s="17">
        <f t="shared" si="0"/>
        <v>-0.34125996794836444</v>
      </c>
    </row>
    <row r="37" spans="1:4" x14ac:dyDescent="0.25">
      <c r="A37" s="12">
        <v>36</v>
      </c>
      <c r="B37" s="14">
        <v>35850</v>
      </c>
      <c r="C37" s="19">
        <v>0.71389336555723204</v>
      </c>
      <c r="D37" s="17">
        <f t="shared" si="0"/>
        <v>-0.33702167575512837</v>
      </c>
    </row>
    <row r="38" spans="1:4" x14ac:dyDescent="0.25">
      <c r="A38" s="12">
        <v>37</v>
      </c>
      <c r="B38" s="14">
        <v>35851</v>
      </c>
      <c r="C38" s="19">
        <v>0.74844741473598886</v>
      </c>
      <c r="D38" s="17">
        <f t="shared" si="0"/>
        <v>-0.28975433178413113</v>
      </c>
    </row>
    <row r="39" spans="1:4" x14ac:dyDescent="0.25">
      <c r="A39" s="12">
        <v>38</v>
      </c>
      <c r="B39" s="14">
        <v>35852</v>
      </c>
      <c r="C39" s="19">
        <v>0.78836908320464993</v>
      </c>
      <c r="D39" s="17">
        <f t="shared" si="0"/>
        <v>-0.23778891907845889</v>
      </c>
    </row>
    <row r="40" spans="1:4" x14ac:dyDescent="0.25">
      <c r="A40" s="12">
        <v>39</v>
      </c>
      <c r="B40" s="14">
        <v>35853</v>
      </c>
      <c r="C40" s="19">
        <v>0.7927302738776969</v>
      </c>
      <c r="D40" s="17">
        <f t="shared" si="0"/>
        <v>-0.23227224902975574</v>
      </c>
    </row>
    <row r="41" spans="1:4" x14ac:dyDescent="0.25">
      <c r="A41" s="12">
        <v>40</v>
      </c>
      <c r="B41" s="14">
        <v>35856</v>
      </c>
      <c r="C41" s="19">
        <v>0.76320836778322498</v>
      </c>
      <c r="D41" s="17">
        <f t="shared" si="0"/>
        <v>-0.2702241948316127</v>
      </c>
    </row>
    <row r="42" spans="1:4" x14ac:dyDescent="0.25">
      <c r="A42" s="12">
        <v>41</v>
      </c>
      <c r="B42" s="14">
        <v>35857</v>
      </c>
      <c r="C42" s="19">
        <v>0.77595646359674697</v>
      </c>
      <c r="D42" s="17">
        <f t="shared" si="0"/>
        <v>-0.2536588639852243</v>
      </c>
    </row>
    <row r="43" spans="1:4" x14ac:dyDescent="0.25">
      <c r="A43" s="12">
        <v>42</v>
      </c>
      <c r="B43" s="14">
        <v>35858</v>
      </c>
      <c r="C43" s="19">
        <v>0.82191670376654991</v>
      </c>
      <c r="D43" s="17">
        <f t="shared" si="0"/>
        <v>-0.19611622267789089</v>
      </c>
    </row>
    <row r="44" spans="1:4" x14ac:dyDescent="0.25">
      <c r="A44" s="12">
        <v>43</v>
      </c>
      <c r="B44" s="14">
        <v>35859</v>
      </c>
      <c r="C44" s="19">
        <v>0.80514289348559986</v>
      </c>
      <c r="D44" s="17">
        <f t="shared" si="0"/>
        <v>-0.21673550988062662</v>
      </c>
    </row>
    <row r="45" spans="1:4" x14ac:dyDescent="0.25">
      <c r="A45" s="12">
        <v>44</v>
      </c>
      <c r="B45" s="14">
        <v>35860</v>
      </c>
      <c r="C45" s="19">
        <v>0.81990384653283599</v>
      </c>
      <c r="D45" s="17">
        <f t="shared" si="0"/>
        <v>-0.19856820592517752</v>
      </c>
    </row>
    <row r="46" spans="1:4" x14ac:dyDescent="0.25">
      <c r="A46" s="12">
        <v>45</v>
      </c>
      <c r="B46" s="14">
        <v>35863</v>
      </c>
      <c r="C46" s="19">
        <v>0.76119551054951096</v>
      </c>
      <c r="D46" s="17">
        <f t="shared" si="0"/>
        <v>-0.27286504143682178</v>
      </c>
    </row>
    <row r="47" spans="1:4" x14ac:dyDescent="0.25">
      <c r="A47" s="12">
        <v>46</v>
      </c>
      <c r="B47" s="14">
        <v>35864</v>
      </c>
      <c r="C47" s="19">
        <v>0.80950408415864683</v>
      </c>
      <c r="D47" s="17">
        <f t="shared" si="0"/>
        <v>-0.21133346059163191</v>
      </c>
    </row>
    <row r="48" spans="1:4" x14ac:dyDescent="0.25">
      <c r="A48" s="12">
        <v>47</v>
      </c>
      <c r="B48" s="14">
        <v>35865</v>
      </c>
      <c r="C48" s="19">
        <v>0.87425099184311383</v>
      </c>
      <c r="D48" s="17">
        <f t="shared" si="0"/>
        <v>-0.1343877685318732</v>
      </c>
    </row>
    <row r="49" spans="1:4" x14ac:dyDescent="0.25">
      <c r="A49" s="12">
        <v>48</v>
      </c>
      <c r="B49" s="14">
        <v>35866</v>
      </c>
      <c r="C49" s="19">
        <v>0.90578575517129989</v>
      </c>
      <c r="D49" s="17">
        <f t="shared" si="0"/>
        <v>-9.8952474224243123E-2</v>
      </c>
    </row>
    <row r="50" spans="1:4" x14ac:dyDescent="0.25">
      <c r="A50" s="12">
        <v>49</v>
      </c>
      <c r="B50" s="14">
        <v>35867</v>
      </c>
      <c r="C50" s="19">
        <v>0.91215980307806099</v>
      </c>
      <c r="D50" s="17">
        <f t="shared" si="0"/>
        <v>-9.1940081584192743E-2</v>
      </c>
    </row>
    <row r="51" spans="1:4" x14ac:dyDescent="0.25">
      <c r="A51" s="12">
        <v>50</v>
      </c>
      <c r="B51" s="14">
        <v>35870</v>
      </c>
      <c r="C51" s="19">
        <v>0.89538599279711106</v>
      </c>
      <c r="D51" s="17">
        <f t="shared" si="0"/>
        <v>-0.11050037681213924</v>
      </c>
    </row>
    <row r="52" spans="1:4" x14ac:dyDescent="0.25">
      <c r="A52" s="12">
        <v>51</v>
      </c>
      <c r="B52" s="14">
        <v>35871</v>
      </c>
      <c r="C52" s="19">
        <v>0.88364432560044581</v>
      </c>
      <c r="D52" s="17">
        <f t="shared" si="0"/>
        <v>-0.12370064391343731</v>
      </c>
    </row>
    <row r="53" spans="1:4" x14ac:dyDescent="0.25">
      <c r="A53" s="12">
        <v>52</v>
      </c>
      <c r="B53" s="14">
        <v>35872</v>
      </c>
      <c r="C53" s="19">
        <v>0.90176004070387195</v>
      </c>
      <c r="D53" s="17">
        <f t="shared" si="0"/>
        <v>-0.10340682457362335</v>
      </c>
    </row>
    <row r="54" spans="1:4" x14ac:dyDescent="0.25">
      <c r="A54" s="12">
        <v>53</v>
      </c>
      <c r="B54" s="14">
        <v>35873</v>
      </c>
      <c r="C54" s="19">
        <v>0.89739885003082487</v>
      </c>
      <c r="D54" s="17">
        <f t="shared" si="0"/>
        <v>-0.10825486688655667</v>
      </c>
    </row>
    <row r="55" spans="1:4" x14ac:dyDescent="0.25">
      <c r="A55" s="12">
        <v>54</v>
      </c>
      <c r="B55" s="14">
        <v>35874</v>
      </c>
      <c r="C55" s="19">
        <v>0.89102480212406387</v>
      </c>
      <c r="D55" s="17">
        <f t="shared" si="0"/>
        <v>-0.11538301562033912</v>
      </c>
    </row>
    <row r="56" spans="1:4" x14ac:dyDescent="0.25">
      <c r="A56" s="12">
        <v>55</v>
      </c>
      <c r="B56" s="14">
        <v>35877</v>
      </c>
      <c r="C56" s="19">
        <v>0.87659932528244688</v>
      </c>
      <c r="D56" s="17">
        <f t="shared" si="0"/>
        <v>-0.1317052606960511</v>
      </c>
    </row>
    <row r="57" spans="1:4" x14ac:dyDescent="0.25">
      <c r="A57" s="12">
        <v>56</v>
      </c>
      <c r="B57" s="14">
        <v>35878</v>
      </c>
      <c r="C57" s="19">
        <v>0.93866242332196193</v>
      </c>
      <c r="D57" s="17">
        <f t="shared" si="0"/>
        <v>-6.3299370991237044E-2</v>
      </c>
    </row>
    <row r="58" spans="1:4" x14ac:dyDescent="0.25">
      <c r="A58" s="12">
        <v>57</v>
      </c>
      <c r="B58" s="14">
        <v>35879</v>
      </c>
      <c r="C58" s="19">
        <v>0.91014694584434686</v>
      </c>
      <c r="D58" s="17">
        <f t="shared" si="0"/>
        <v>-9.4149213557731856E-2</v>
      </c>
    </row>
    <row r="59" spans="1:4" x14ac:dyDescent="0.25">
      <c r="A59" s="12">
        <v>58</v>
      </c>
      <c r="B59" s="14">
        <v>35880</v>
      </c>
      <c r="C59" s="19">
        <v>0.89337313556339693</v>
      </c>
      <c r="D59" s="17">
        <f t="shared" si="0"/>
        <v>-0.1127509404027313</v>
      </c>
    </row>
    <row r="60" spans="1:4" x14ac:dyDescent="0.25">
      <c r="A60" s="12">
        <v>59</v>
      </c>
      <c r="B60" s="14">
        <v>35881</v>
      </c>
      <c r="C60" s="19">
        <v>0.90377289793758597</v>
      </c>
      <c r="D60" s="17">
        <f t="shared" si="0"/>
        <v>-0.10117716924635418</v>
      </c>
    </row>
    <row r="61" spans="1:4" x14ac:dyDescent="0.25">
      <c r="A61" s="12">
        <v>60</v>
      </c>
      <c r="B61" s="14">
        <v>35884</v>
      </c>
      <c r="C61" s="19">
        <v>0.9205467082185359</v>
      </c>
      <c r="D61" s="17">
        <f t="shared" si="0"/>
        <v>-8.2787537370887704E-2</v>
      </c>
    </row>
    <row r="62" spans="1:4" x14ac:dyDescent="0.25">
      <c r="A62" s="12">
        <v>61</v>
      </c>
      <c r="B62" s="14">
        <v>35885</v>
      </c>
      <c r="C62" s="19">
        <v>0.92255956545224993</v>
      </c>
      <c r="D62" s="17">
        <f t="shared" si="0"/>
        <v>-8.060333555604654E-2</v>
      </c>
    </row>
    <row r="63" spans="1:4" x14ac:dyDescent="0.25">
      <c r="A63" s="12">
        <v>62</v>
      </c>
      <c r="B63" s="14">
        <v>35886</v>
      </c>
      <c r="C63" s="19">
        <v>0.9205467082185359</v>
      </c>
      <c r="D63" s="17">
        <f t="shared" si="0"/>
        <v>-8.2787537370887704E-2</v>
      </c>
    </row>
    <row r="64" spans="1:4" x14ac:dyDescent="0.25">
      <c r="A64" s="12">
        <v>63</v>
      </c>
      <c r="B64" s="14">
        <v>35887</v>
      </c>
      <c r="C64" s="19">
        <v>0.91417266031177502</v>
      </c>
      <c r="D64" s="17">
        <f t="shared" si="0"/>
        <v>-8.973581911931898E-2</v>
      </c>
    </row>
    <row r="65" spans="1:4" x14ac:dyDescent="0.25">
      <c r="A65" s="12">
        <v>64</v>
      </c>
      <c r="B65" s="14">
        <v>35888</v>
      </c>
      <c r="C65" s="19">
        <v>0.90779861240501392</v>
      </c>
      <c r="D65" s="17">
        <f t="shared" si="0"/>
        <v>-9.6732717485930195E-2</v>
      </c>
    </row>
    <row r="66" spans="1:4" x14ac:dyDescent="0.25">
      <c r="A66" s="12">
        <v>65</v>
      </c>
      <c r="B66" s="14">
        <v>35891</v>
      </c>
      <c r="C66" s="19">
        <v>0.87861218251616091</v>
      </c>
      <c r="D66" s="17">
        <f t="shared" si="0"/>
        <v>-0.12941168170895165</v>
      </c>
    </row>
    <row r="67" spans="1:4" x14ac:dyDescent="0.25">
      <c r="A67" s="12">
        <v>66</v>
      </c>
      <c r="B67" s="14">
        <v>35892</v>
      </c>
      <c r="C67" s="19">
        <v>0.8574771815621639</v>
      </c>
      <c r="D67" s="17">
        <f t="shared" si="0"/>
        <v>-0.15376071071923814</v>
      </c>
    </row>
    <row r="68" spans="1:4" x14ac:dyDescent="0.25">
      <c r="A68" s="12">
        <v>67</v>
      </c>
      <c r="B68" s="14">
        <v>35893</v>
      </c>
      <c r="C68" s="19">
        <v>0.8396969426643569</v>
      </c>
      <c r="D68" s="17">
        <f t="shared" ref="D68:D131" si="1">LN(C68)</f>
        <v>-0.17471423478488934</v>
      </c>
    </row>
    <row r="69" spans="1:4" x14ac:dyDescent="0.25">
      <c r="A69" s="12">
        <v>68</v>
      </c>
      <c r="B69" s="14">
        <v>35894</v>
      </c>
      <c r="C69" s="19">
        <v>0.85982551500149684</v>
      </c>
      <c r="D69" s="17">
        <f t="shared" si="1"/>
        <v>-0.15102579985259251</v>
      </c>
    </row>
    <row r="70" spans="1:4" x14ac:dyDescent="0.25">
      <c r="A70" s="12">
        <v>69</v>
      </c>
      <c r="B70" s="14">
        <v>35898</v>
      </c>
      <c r="C70" s="19">
        <v>0.88699908765663593</v>
      </c>
      <c r="D70" s="17">
        <f t="shared" si="1"/>
        <v>-0.11991132524508662</v>
      </c>
    </row>
    <row r="71" spans="1:4" x14ac:dyDescent="0.25">
      <c r="A71" s="12">
        <v>70</v>
      </c>
      <c r="B71" s="14">
        <v>35899</v>
      </c>
      <c r="C71" s="19">
        <v>0.90377289793758597</v>
      </c>
      <c r="D71" s="17">
        <f t="shared" si="1"/>
        <v>-0.10117716924635418</v>
      </c>
    </row>
    <row r="72" spans="1:4" x14ac:dyDescent="0.25">
      <c r="A72" s="12">
        <v>71</v>
      </c>
      <c r="B72" s="14">
        <v>35900</v>
      </c>
      <c r="C72" s="19">
        <v>0.91853385098482188</v>
      </c>
      <c r="D72" s="17">
        <f t="shared" si="1"/>
        <v>-8.4976520368269387E-2</v>
      </c>
    </row>
    <row r="73" spans="1:4" x14ac:dyDescent="0.25">
      <c r="A73" s="12">
        <v>72</v>
      </c>
      <c r="B73" s="14">
        <v>35901</v>
      </c>
      <c r="C73" s="19">
        <v>0.96248123392091101</v>
      </c>
      <c r="D73" s="17">
        <f t="shared" si="1"/>
        <v>-3.8240710235298653E-2</v>
      </c>
    </row>
    <row r="74" spans="1:4" x14ac:dyDescent="0.25">
      <c r="A74" s="12">
        <v>73</v>
      </c>
      <c r="B74" s="14">
        <v>35902</v>
      </c>
      <c r="C74" s="19">
        <v>0.93530766126577181</v>
      </c>
      <c r="D74" s="17">
        <f t="shared" si="1"/>
        <v>-6.6879754336249153E-2</v>
      </c>
    </row>
    <row r="75" spans="1:4" x14ac:dyDescent="0.25">
      <c r="A75" s="12">
        <v>74</v>
      </c>
      <c r="B75" s="14">
        <v>35905</v>
      </c>
      <c r="C75" s="19">
        <v>0.97086813906138592</v>
      </c>
      <c r="D75" s="17">
        <f t="shared" si="1"/>
        <v>-2.9564619025234364E-2</v>
      </c>
    </row>
    <row r="76" spans="1:4" x14ac:dyDescent="0.25">
      <c r="A76" s="12">
        <v>75</v>
      </c>
      <c r="B76" s="14">
        <v>35906</v>
      </c>
      <c r="C76" s="19">
        <v>0.97288099629509994</v>
      </c>
      <c r="D76" s="17">
        <f t="shared" si="1"/>
        <v>-2.7493510242098111E-2</v>
      </c>
    </row>
    <row r="77" spans="1:4" x14ac:dyDescent="0.25">
      <c r="A77" s="12">
        <v>76</v>
      </c>
      <c r="B77" s="14">
        <v>35907</v>
      </c>
      <c r="C77" s="19">
        <v>0.92255956545224993</v>
      </c>
      <c r="D77" s="17">
        <f t="shared" si="1"/>
        <v>-8.060333555604654E-2</v>
      </c>
    </row>
    <row r="78" spans="1:4" x14ac:dyDescent="0.25">
      <c r="A78" s="12">
        <v>77</v>
      </c>
      <c r="B78" s="14">
        <v>35908</v>
      </c>
      <c r="C78" s="19">
        <v>0.92893361335901092</v>
      </c>
      <c r="D78" s="17">
        <f t="shared" si="1"/>
        <v>-7.3718003045701683E-2</v>
      </c>
    </row>
    <row r="79" spans="1:4" x14ac:dyDescent="0.25">
      <c r="A79" s="12">
        <v>78</v>
      </c>
      <c r="B79" s="14">
        <v>35909</v>
      </c>
      <c r="C79" s="19">
        <v>0.93530766126577181</v>
      </c>
      <c r="D79" s="17">
        <f t="shared" si="1"/>
        <v>-6.6879754336249153E-2</v>
      </c>
    </row>
    <row r="80" spans="1:4" x14ac:dyDescent="0.25">
      <c r="A80" s="12">
        <v>79</v>
      </c>
      <c r="B80" s="14">
        <v>35912</v>
      </c>
      <c r="C80" s="19">
        <v>0.92893361335901092</v>
      </c>
      <c r="D80" s="17">
        <f t="shared" si="1"/>
        <v>-7.3718003045701683E-2</v>
      </c>
    </row>
    <row r="81" spans="1:8" x14ac:dyDescent="0.25">
      <c r="A81" s="12">
        <v>80</v>
      </c>
      <c r="B81" s="14">
        <v>35913</v>
      </c>
      <c r="C81" s="19">
        <v>0.90176004070387195</v>
      </c>
      <c r="D81" s="17">
        <f t="shared" si="1"/>
        <v>-0.10340682457362335</v>
      </c>
    </row>
    <row r="82" spans="1:8" x14ac:dyDescent="0.25">
      <c r="A82" s="12">
        <v>81</v>
      </c>
      <c r="B82" s="14">
        <v>35914</v>
      </c>
      <c r="C82" s="19">
        <v>0.90578575517129989</v>
      </c>
      <c r="D82" s="17">
        <f t="shared" si="1"/>
        <v>-9.8952474224243123E-2</v>
      </c>
    </row>
    <row r="83" spans="1:8" x14ac:dyDescent="0.25">
      <c r="A83" s="12">
        <v>82</v>
      </c>
      <c r="B83" s="14">
        <v>35915</v>
      </c>
      <c r="C83" s="19">
        <v>0.91853385098482188</v>
      </c>
      <c r="D83" s="17">
        <f t="shared" si="1"/>
        <v>-8.4976520368269387E-2</v>
      </c>
    </row>
    <row r="84" spans="1:8" x14ac:dyDescent="0.25">
      <c r="A84" s="12">
        <v>83</v>
      </c>
      <c r="B84" s="14">
        <v>35916</v>
      </c>
      <c r="C84" s="19">
        <v>0.93933337573319997</v>
      </c>
      <c r="D84" s="17">
        <f t="shared" si="1"/>
        <v>-6.2584830053368179E-2</v>
      </c>
    </row>
    <row r="85" spans="1:8" x14ac:dyDescent="0.25">
      <c r="A85" s="12">
        <v>84</v>
      </c>
      <c r="B85" s="14">
        <v>35919</v>
      </c>
      <c r="C85" s="19">
        <v>0.97489385352881386</v>
      </c>
      <c r="D85" s="17">
        <f t="shared" si="1"/>
        <v>-2.5426682086435379E-2</v>
      </c>
    </row>
    <row r="86" spans="1:8" x14ac:dyDescent="0.25">
      <c r="A86" s="12">
        <v>85</v>
      </c>
      <c r="B86" s="14">
        <v>35920</v>
      </c>
      <c r="C86" s="19">
        <v>0.99602885448281087</v>
      </c>
      <c r="D86" s="17">
        <f t="shared" si="1"/>
        <v>-3.9790514529037787E-3</v>
      </c>
    </row>
    <row r="87" spans="1:8" x14ac:dyDescent="0.25">
      <c r="A87" s="12">
        <v>86</v>
      </c>
      <c r="B87" s="14">
        <v>35921</v>
      </c>
      <c r="C87" s="19">
        <v>1.0191767126705218</v>
      </c>
      <c r="D87" s="17">
        <f t="shared" si="1"/>
        <v>1.899515693905451E-2</v>
      </c>
    </row>
    <row r="88" spans="1:8" x14ac:dyDescent="0.25">
      <c r="A88" s="12">
        <v>87</v>
      </c>
      <c r="B88" s="14">
        <v>35922</v>
      </c>
      <c r="C88" s="19">
        <v>1.0107898075300468</v>
      </c>
      <c r="D88" s="17">
        <f t="shared" si="1"/>
        <v>1.0732012913637559E-2</v>
      </c>
    </row>
    <row r="89" spans="1:8" x14ac:dyDescent="0.25">
      <c r="A89" s="12">
        <v>88</v>
      </c>
      <c r="B89" s="14">
        <v>35923</v>
      </c>
      <c r="C89" s="19">
        <v>1.0211895699042359</v>
      </c>
      <c r="D89" s="17">
        <f t="shared" si="1"/>
        <v>2.0968192764912939E-2</v>
      </c>
    </row>
    <row r="90" spans="1:8" x14ac:dyDescent="0.25">
      <c r="A90" s="12">
        <v>89</v>
      </c>
      <c r="B90" s="14">
        <v>35926</v>
      </c>
      <c r="C90" s="19">
        <v>1.037963380185186</v>
      </c>
      <c r="D90" s="17">
        <f t="shared" si="1"/>
        <v>3.7260504916347956E-2</v>
      </c>
      <c r="E90" s="3" t="s">
        <v>0</v>
      </c>
      <c r="F90" s="5" t="s">
        <v>1</v>
      </c>
      <c r="G90" s="7" t="s">
        <v>2</v>
      </c>
      <c r="H90" s="9" t="s">
        <v>3</v>
      </c>
    </row>
    <row r="91" spans="1:8" x14ac:dyDescent="0.25">
      <c r="A91" s="12">
        <v>90</v>
      </c>
      <c r="B91" s="14">
        <v>35927</v>
      </c>
      <c r="C91" s="19">
        <v>1.0084414740907137</v>
      </c>
      <c r="D91" s="17">
        <f t="shared" si="1"/>
        <v>8.406044096256074E-3</v>
      </c>
      <c r="E91" s="4">
        <f>SLOPE(D2:D91,$A$2:$A$91)</f>
        <v>6.6647784424402924E-3</v>
      </c>
      <c r="F91" s="6">
        <f>((POWER(EXP(E91),250))-1)*100</f>
        <v>429.19913441863014</v>
      </c>
      <c r="G91" s="8">
        <f>RSQ(D2:D91,$A$2:$A$91)</f>
        <v>0.89093856343607458</v>
      </c>
      <c r="H91" s="10">
        <f>F91*G91</f>
        <v>382.390060246941</v>
      </c>
    </row>
    <row r="92" spans="1:8" x14ac:dyDescent="0.25">
      <c r="A92" s="12">
        <v>91</v>
      </c>
      <c r="B92" s="14">
        <v>35928</v>
      </c>
      <c r="C92" s="19">
        <v>1.0211895699042359</v>
      </c>
      <c r="D92" s="17">
        <f t="shared" si="1"/>
        <v>2.0968192764912939E-2</v>
      </c>
      <c r="E92" s="4">
        <f t="shared" ref="E92:E155" si="2">SLOPE(D3:D92,$A$2:$A$91)</f>
        <v>6.5913685301998252E-3</v>
      </c>
      <c r="F92" s="6">
        <f t="shared" ref="F92:F155" si="3">((POWER(EXP(E92),250))-1)*100</f>
        <v>419.57559690519702</v>
      </c>
      <c r="G92" s="8">
        <f t="shared" ref="G92:G155" si="4">RSQ(D3:D92,$A$2:$A$91)</f>
        <v>0.88969196751846391</v>
      </c>
      <c r="H92" s="10">
        <f t="shared" ref="H92:H155" si="5">F92*G92</f>
        <v>373.29303833331863</v>
      </c>
    </row>
    <row r="93" spans="1:8" x14ac:dyDescent="0.25">
      <c r="A93" s="12">
        <v>92</v>
      </c>
      <c r="B93" s="14">
        <v>35929</v>
      </c>
      <c r="C93" s="19">
        <v>1.0107898075300468</v>
      </c>
      <c r="D93" s="17">
        <f t="shared" si="1"/>
        <v>1.0732012913637559E-2</v>
      </c>
      <c r="E93" s="4">
        <f t="shared" si="2"/>
        <v>6.4856984897308182E-3</v>
      </c>
      <c r="F93" s="6">
        <f t="shared" si="3"/>
        <v>406.02941925664811</v>
      </c>
      <c r="G93" s="8">
        <f t="shared" si="4"/>
        <v>0.88860012848227887</v>
      </c>
      <c r="H93" s="10">
        <f t="shared" si="5"/>
        <v>360.79779411904258</v>
      </c>
    </row>
    <row r="94" spans="1:8" x14ac:dyDescent="0.25">
      <c r="A94" s="12">
        <v>93</v>
      </c>
      <c r="B94" s="14">
        <v>35930</v>
      </c>
      <c r="C94" s="19">
        <v>0.98965480657604987</v>
      </c>
      <c r="D94" s="17">
        <f t="shared" si="1"/>
        <v>-1.0399076882798066E-2</v>
      </c>
      <c r="E94" s="4">
        <f t="shared" si="2"/>
        <v>6.4856070678299873E-3</v>
      </c>
      <c r="F94" s="6">
        <f t="shared" si="3"/>
        <v>406.01785384598122</v>
      </c>
      <c r="G94" s="8">
        <f t="shared" si="4"/>
        <v>0.88859185527897644</v>
      </c>
      <c r="H94" s="10">
        <f t="shared" si="5"/>
        <v>360.78415802538876</v>
      </c>
    </row>
    <row r="95" spans="1:8" x14ac:dyDescent="0.25">
      <c r="A95" s="12">
        <v>94</v>
      </c>
      <c r="B95" s="14">
        <v>35933</v>
      </c>
      <c r="C95" s="19">
        <v>0.9561071860141499</v>
      </c>
      <c r="D95" s="17">
        <f t="shared" si="1"/>
        <v>-4.4885252953967343E-2</v>
      </c>
      <c r="E95" s="4">
        <f t="shared" si="2"/>
        <v>6.3914065857303085E-3</v>
      </c>
      <c r="F95" s="6">
        <f t="shared" si="3"/>
        <v>394.2402981505615</v>
      </c>
      <c r="G95" s="8">
        <f t="shared" si="4"/>
        <v>0.88198871366568343</v>
      </c>
      <c r="H95" s="10">
        <f t="shared" si="5"/>
        <v>347.71549344098923</v>
      </c>
    </row>
    <row r="96" spans="1:8" x14ac:dyDescent="0.25">
      <c r="A96" s="12">
        <v>95</v>
      </c>
      <c r="B96" s="14">
        <v>35934</v>
      </c>
      <c r="C96" s="19">
        <v>0.98562909210862182</v>
      </c>
      <c r="D96" s="17">
        <f t="shared" si="1"/>
        <v>-1.4475169482841017E-2</v>
      </c>
      <c r="E96" s="4">
        <f t="shared" si="2"/>
        <v>6.3379477680783657E-3</v>
      </c>
      <c r="F96" s="6">
        <f t="shared" si="3"/>
        <v>387.6788661206582</v>
      </c>
      <c r="G96" s="8">
        <f t="shared" si="4"/>
        <v>0.87816983189856312</v>
      </c>
      <c r="H96" s="10">
        <f t="shared" si="5"/>
        <v>340.44788469180395</v>
      </c>
    </row>
    <row r="97" spans="1:8" x14ac:dyDescent="0.25">
      <c r="A97" s="12">
        <v>96</v>
      </c>
      <c r="B97" s="14">
        <v>35935</v>
      </c>
      <c r="C97" s="19">
        <v>0.99267409242662086</v>
      </c>
      <c r="D97" s="17">
        <f t="shared" si="1"/>
        <v>-7.3528738164539403E-3</v>
      </c>
      <c r="E97" s="4">
        <f t="shared" si="2"/>
        <v>6.2854685933886869E-3</v>
      </c>
      <c r="F97" s="6">
        <f t="shared" si="3"/>
        <v>381.32240889966846</v>
      </c>
      <c r="G97" s="8">
        <f t="shared" si="4"/>
        <v>0.87449867798459913</v>
      </c>
      <c r="H97" s="10">
        <f t="shared" si="5"/>
        <v>333.46594246866283</v>
      </c>
    </row>
    <row r="98" spans="1:8" x14ac:dyDescent="0.25">
      <c r="A98" s="12">
        <v>97</v>
      </c>
      <c r="B98" s="14">
        <v>35936</v>
      </c>
      <c r="C98" s="19">
        <v>0.96986171044452896</v>
      </c>
      <c r="D98" s="17">
        <f t="shared" si="1"/>
        <v>-3.0601784200317429E-2</v>
      </c>
      <c r="E98" s="4">
        <f t="shared" si="2"/>
        <v>6.211665084916604E-3</v>
      </c>
      <c r="F98" s="6">
        <f t="shared" si="3"/>
        <v>372.52301616948824</v>
      </c>
      <c r="G98" s="8">
        <f t="shared" si="4"/>
        <v>0.86848319656084638</v>
      </c>
      <c r="H98" s="10">
        <f t="shared" si="5"/>
        <v>323.52997987536503</v>
      </c>
    </row>
    <row r="99" spans="1:8" x14ac:dyDescent="0.25">
      <c r="A99" s="12">
        <v>98</v>
      </c>
      <c r="B99" s="14">
        <v>35937</v>
      </c>
      <c r="C99" s="19">
        <v>0.93530766126577181</v>
      </c>
      <c r="D99" s="17">
        <f t="shared" si="1"/>
        <v>-6.6879754336249153E-2</v>
      </c>
      <c r="E99" s="4">
        <f t="shared" si="2"/>
        <v>6.1509313956781475E-3</v>
      </c>
      <c r="F99" s="6">
        <f t="shared" si="3"/>
        <v>365.40269189975368</v>
      </c>
      <c r="G99" s="8">
        <f t="shared" si="4"/>
        <v>0.86093306740815156</v>
      </c>
      <c r="H99" s="10">
        <f t="shared" si="5"/>
        <v>314.58726037645067</v>
      </c>
    </row>
    <row r="100" spans="1:8" x14ac:dyDescent="0.25">
      <c r="A100" s="12">
        <v>99</v>
      </c>
      <c r="B100" s="14">
        <v>35941</v>
      </c>
      <c r="C100" s="19">
        <v>0.89337313556339693</v>
      </c>
      <c r="D100" s="17">
        <f t="shared" si="1"/>
        <v>-0.1127509404027313</v>
      </c>
      <c r="E100" s="4">
        <f t="shared" si="2"/>
        <v>6.0602493633947372E-3</v>
      </c>
      <c r="F100" s="6">
        <f t="shared" si="3"/>
        <v>354.97047504603944</v>
      </c>
      <c r="G100" s="8">
        <f t="shared" si="4"/>
        <v>0.84734852204908162</v>
      </c>
      <c r="H100" s="10">
        <f t="shared" si="5"/>
        <v>300.78370740132192</v>
      </c>
    </row>
    <row r="101" spans="1:8" x14ac:dyDescent="0.25">
      <c r="A101" s="12">
        <v>100</v>
      </c>
      <c r="B101" s="14">
        <v>35942</v>
      </c>
      <c r="C101" s="19">
        <v>0.89739885003082487</v>
      </c>
      <c r="D101" s="17">
        <f t="shared" si="1"/>
        <v>-0.10825486688655667</v>
      </c>
      <c r="E101" s="4">
        <f t="shared" si="2"/>
        <v>5.9487328210085866E-3</v>
      </c>
      <c r="F101" s="6">
        <f t="shared" si="3"/>
        <v>342.46147178298349</v>
      </c>
      <c r="G101" s="8">
        <f t="shared" si="4"/>
        <v>0.83210432722064109</v>
      </c>
      <c r="H101" s="10">
        <f t="shared" si="5"/>
        <v>284.96367257697005</v>
      </c>
    </row>
    <row r="102" spans="1:8" x14ac:dyDescent="0.25">
      <c r="A102" s="12">
        <v>101</v>
      </c>
      <c r="B102" s="14">
        <v>35943</v>
      </c>
      <c r="C102" s="19">
        <v>0.9205467082185359</v>
      </c>
      <c r="D102" s="17">
        <f t="shared" si="1"/>
        <v>-8.2787537370887704E-2</v>
      </c>
      <c r="E102" s="4">
        <f t="shared" si="2"/>
        <v>5.8307436313392051E-3</v>
      </c>
      <c r="F102" s="6">
        <f t="shared" si="3"/>
        <v>329.60066615039477</v>
      </c>
      <c r="G102" s="8">
        <f t="shared" si="4"/>
        <v>0.81864346734837357</v>
      </c>
      <c r="H102" s="10">
        <f t="shared" si="5"/>
        <v>269.8254321776929</v>
      </c>
    </row>
    <row r="103" spans="1:8" x14ac:dyDescent="0.25">
      <c r="A103" s="12">
        <v>102</v>
      </c>
      <c r="B103" s="14">
        <v>35944</v>
      </c>
      <c r="C103" s="19">
        <v>0.89102480212406387</v>
      </c>
      <c r="D103" s="17">
        <f t="shared" si="1"/>
        <v>-0.11538301562033912</v>
      </c>
      <c r="E103" s="4">
        <f t="shared" si="2"/>
        <v>5.6925272693371795E-3</v>
      </c>
      <c r="F103" s="6">
        <f t="shared" si="3"/>
        <v>315.00974559748352</v>
      </c>
      <c r="G103" s="8">
        <f t="shared" si="4"/>
        <v>0.80011401996438547</v>
      </c>
      <c r="H103" s="10">
        <f t="shared" si="5"/>
        <v>252.04371387796093</v>
      </c>
    </row>
    <row r="104" spans="1:8" x14ac:dyDescent="0.25">
      <c r="A104" s="12">
        <v>103</v>
      </c>
      <c r="B104" s="14">
        <v>35947</v>
      </c>
      <c r="C104" s="19">
        <v>0.88062503974987494</v>
      </c>
      <c r="D104" s="17">
        <f t="shared" si="1"/>
        <v>-0.1271233511909394</v>
      </c>
      <c r="E104" s="4">
        <f t="shared" si="2"/>
        <v>5.5354494508958081E-3</v>
      </c>
      <c r="F104" s="6">
        <f t="shared" si="3"/>
        <v>299.02838260648122</v>
      </c>
      <c r="G104" s="8">
        <f t="shared" si="4"/>
        <v>0.77868494868985993</v>
      </c>
      <c r="H104" s="10">
        <f t="shared" si="5"/>
        <v>232.84890076673963</v>
      </c>
    </row>
    <row r="105" spans="1:8" x14ac:dyDescent="0.25">
      <c r="A105" s="12">
        <v>104</v>
      </c>
      <c r="B105" s="14">
        <v>35948</v>
      </c>
      <c r="C105" s="19">
        <v>0.90176004070387195</v>
      </c>
      <c r="D105" s="17">
        <f t="shared" si="1"/>
        <v>-0.10340682457362335</v>
      </c>
      <c r="E105" s="4">
        <f t="shared" si="2"/>
        <v>5.4071896705916531E-3</v>
      </c>
      <c r="F105" s="6">
        <f t="shared" si="3"/>
        <v>286.43651702683485</v>
      </c>
      <c r="G105" s="8">
        <f t="shared" si="4"/>
        <v>0.76125576796115801</v>
      </c>
      <c r="H105" s="10">
        <f t="shared" si="5"/>
        <v>218.05145074138247</v>
      </c>
    </row>
    <row r="106" spans="1:8" x14ac:dyDescent="0.25">
      <c r="A106" s="12">
        <v>105</v>
      </c>
      <c r="B106" s="14">
        <v>35949</v>
      </c>
      <c r="C106" s="19">
        <v>0.8849862304229219</v>
      </c>
      <c r="D106" s="17">
        <f t="shared" si="1"/>
        <v>-0.12218319293940365</v>
      </c>
      <c r="E106" s="4">
        <f t="shared" si="2"/>
        <v>5.2670633962164613E-3</v>
      </c>
      <c r="F106" s="6">
        <f t="shared" si="3"/>
        <v>273.13341439769442</v>
      </c>
      <c r="G106" s="8">
        <f t="shared" si="4"/>
        <v>0.74045296991260223</v>
      </c>
      <c r="H106" s="10">
        <f t="shared" si="5"/>
        <v>202.24244787314234</v>
      </c>
    </row>
    <row r="107" spans="1:8" x14ac:dyDescent="0.25">
      <c r="A107" s="12">
        <v>106</v>
      </c>
      <c r="B107" s="14">
        <v>35950</v>
      </c>
      <c r="C107" s="19">
        <v>0.89739885003082487</v>
      </c>
      <c r="D107" s="17">
        <f t="shared" si="1"/>
        <v>-0.10825486688655667</v>
      </c>
      <c r="E107" s="4">
        <f t="shared" si="2"/>
        <v>5.1298576964007745E-3</v>
      </c>
      <c r="F107" s="6">
        <f t="shared" si="3"/>
        <v>260.55143020572751</v>
      </c>
      <c r="G107" s="8">
        <f t="shared" si="4"/>
        <v>0.72111031843146189</v>
      </c>
      <c r="H107" s="10">
        <f t="shared" si="5"/>
        <v>187.886324803425</v>
      </c>
    </row>
    <row r="108" spans="1:8" x14ac:dyDescent="0.25">
      <c r="A108" s="12">
        <v>107</v>
      </c>
      <c r="B108" s="14">
        <v>35951</v>
      </c>
      <c r="C108" s="19">
        <v>0.89739885003082487</v>
      </c>
      <c r="D108" s="17">
        <f t="shared" si="1"/>
        <v>-0.10825486688655667</v>
      </c>
      <c r="E108" s="4">
        <f t="shared" si="2"/>
        <v>4.9753557890992919E-3</v>
      </c>
      <c r="F108" s="6">
        <f t="shared" si="3"/>
        <v>246.89048788515439</v>
      </c>
      <c r="G108" s="8">
        <f t="shared" si="4"/>
        <v>0.70042144263147343</v>
      </c>
      <c r="H108" s="10">
        <f t="shared" si="5"/>
        <v>172.92739169650815</v>
      </c>
    </row>
    <row r="109" spans="1:8" x14ac:dyDescent="0.25">
      <c r="A109" s="12">
        <v>108</v>
      </c>
      <c r="B109" s="14">
        <v>35954</v>
      </c>
      <c r="C109" s="19">
        <v>0.91215980307806099</v>
      </c>
      <c r="D109" s="17">
        <f t="shared" si="1"/>
        <v>-9.1940081584192743E-2</v>
      </c>
      <c r="E109" s="4">
        <f t="shared" si="2"/>
        <v>4.8272864661673262E-3</v>
      </c>
      <c r="F109" s="6">
        <f t="shared" si="3"/>
        <v>234.28429131250056</v>
      </c>
      <c r="G109" s="8">
        <f t="shared" si="4"/>
        <v>0.68166574463409957</v>
      </c>
      <c r="H109" s="10">
        <f t="shared" si="5"/>
        <v>159.70357589360799</v>
      </c>
    </row>
    <row r="110" spans="1:8" x14ac:dyDescent="0.25">
      <c r="A110" s="12">
        <v>109</v>
      </c>
      <c r="B110" s="14">
        <v>35955</v>
      </c>
      <c r="C110" s="19">
        <v>0.94772028087367488</v>
      </c>
      <c r="D110" s="17">
        <f t="shared" si="1"/>
        <v>-5.3695882636122252E-2</v>
      </c>
      <c r="E110" s="4">
        <f t="shared" si="2"/>
        <v>4.6787881738270375E-3</v>
      </c>
      <c r="F110" s="6">
        <f t="shared" si="3"/>
        <v>222.10166626231151</v>
      </c>
      <c r="G110" s="8">
        <f t="shared" si="4"/>
        <v>0.66743750089581011</v>
      </c>
      <c r="H110" s="10">
        <f t="shared" si="5"/>
        <v>148.23898107491246</v>
      </c>
    </row>
    <row r="111" spans="1:8" x14ac:dyDescent="0.25">
      <c r="A111" s="12">
        <v>110</v>
      </c>
      <c r="B111" s="14">
        <v>35956</v>
      </c>
      <c r="C111" s="19">
        <v>0.94134623296691389</v>
      </c>
      <c r="D111" s="17">
        <f t="shared" si="1"/>
        <v>-6.0444265554257318E-2</v>
      </c>
      <c r="E111" s="4">
        <f t="shared" si="2"/>
        <v>4.5082718538347636E-3</v>
      </c>
      <c r="F111" s="6">
        <f t="shared" si="3"/>
        <v>208.65932155807093</v>
      </c>
      <c r="G111" s="8">
        <f t="shared" si="4"/>
        <v>0.6518228357983108</v>
      </c>
      <c r="H111" s="10">
        <f t="shared" si="5"/>
        <v>136.00891069373341</v>
      </c>
    </row>
    <row r="112" spans="1:8" x14ac:dyDescent="0.25">
      <c r="A112" s="12">
        <v>111</v>
      </c>
      <c r="B112" s="14">
        <v>35957</v>
      </c>
      <c r="C112" s="19">
        <v>0.93295932782643887</v>
      </c>
      <c r="D112" s="17">
        <f t="shared" si="1"/>
        <v>-6.9393671982698746E-2</v>
      </c>
      <c r="E112" s="4">
        <f t="shared" si="2"/>
        <v>4.2958226156115846E-3</v>
      </c>
      <c r="F112" s="6">
        <f t="shared" si="3"/>
        <v>192.69345711385731</v>
      </c>
      <c r="G112" s="8">
        <f t="shared" si="4"/>
        <v>0.63570797221393538</v>
      </c>
      <c r="H112" s="10">
        <f t="shared" si="5"/>
        <v>122.49676688074315</v>
      </c>
    </row>
    <row r="113" spans="1:8" x14ac:dyDescent="0.25">
      <c r="A113" s="12">
        <v>112</v>
      </c>
      <c r="B113" s="14">
        <v>35958</v>
      </c>
      <c r="C113" s="19">
        <v>0.94369456640624694</v>
      </c>
      <c r="D113" s="17">
        <f t="shared" si="1"/>
        <v>-5.7952717726806664E-2</v>
      </c>
      <c r="E113" s="4">
        <f t="shared" si="2"/>
        <v>4.1154581578322332E-3</v>
      </c>
      <c r="F113" s="6">
        <f t="shared" si="3"/>
        <v>179.7887139951159</v>
      </c>
      <c r="G113" s="8">
        <f t="shared" si="4"/>
        <v>0.6198701847965894</v>
      </c>
      <c r="H113" s="10">
        <f t="shared" si="5"/>
        <v>111.44566336849365</v>
      </c>
    </row>
    <row r="114" spans="1:8" x14ac:dyDescent="0.25">
      <c r="A114" s="12">
        <v>113</v>
      </c>
      <c r="B114" s="14">
        <v>35961</v>
      </c>
      <c r="C114" s="19">
        <v>0.92255956545224993</v>
      </c>
      <c r="D114" s="17">
        <f t="shared" si="1"/>
        <v>-8.060333555604654E-2</v>
      </c>
      <c r="E114" s="4">
        <f t="shared" si="2"/>
        <v>3.9086354048074364E-3</v>
      </c>
      <c r="F114" s="6">
        <f t="shared" si="3"/>
        <v>165.68968690167165</v>
      </c>
      <c r="G114" s="8">
        <f t="shared" si="4"/>
        <v>0.60019621322511174</v>
      </c>
      <c r="H114" s="10">
        <f t="shared" si="5"/>
        <v>99.446322648837722</v>
      </c>
    </row>
    <row r="115" spans="1:8" x14ac:dyDescent="0.25">
      <c r="A115" s="12">
        <v>114</v>
      </c>
      <c r="B115" s="14">
        <v>35962</v>
      </c>
      <c r="C115" s="19">
        <v>0.9383269471163429</v>
      </c>
      <c r="D115" s="17">
        <f t="shared" si="1"/>
        <v>-6.3656833014703831E-2</v>
      </c>
      <c r="E115" s="4">
        <f t="shared" si="2"/>
        <v>3.7075315589251497E-3</v>
      </c>
      <c r="F115" s="6">
        <f t="shared" si="3"/>
        <v>152.66211333728722</v>
      </c>
      <c r="G115" s="8">
        <f t="shared" si="4"/>
        <v>0.58342220340724726</v>
      </c>
      <c r="H115" s="10">
        <f t="shared" si="5"/>
        <v>89.066466540047017</v>
      </c>
    </row>
    <row r="116" spans="1:8" x14ac:dyDescent="0.25">
      <c r="A116" s="12">
        <v>115</v>
      </c>
      <c r="B116" s="14">
        <v>35963</v>
      </c>
      <c r="C116" s="19">
        <v>0.94134623296691389</v>
      </c>
      <c r="D116" s="17">
        <f t="shared" si="1"/>
        <v>-6.0444265554257318E-2</v>
      </c>
      <c r="E116" s="4">
        <f t="shared" si="2"/>
        <v>3.5095390040345885E-3</v>
      </c>
      <c r="F116" s="6">
        <f t="shared" si="3"/>
        <v>140.46028409162255</v>
      </c>
      <c r="G116" s="8">
        <f t="shared" si="4"/>
        <v>0.56687213071569842</v>
      </c>
      <c r="H116" s="10">
        <f t="shared" si="5"/>
        <v>79.623020523950402</v>
      </c>
    </row>
    <row r="117" spans="1:8" x14ac:dyDescent="0.25">
      <c r="A117" s="12">
        <v>116</v>
      </c>
      <c r="B117" s="14">
        <v>35964</v>
      </c>
      <c r="C117" s="19">
        <v>0.91618551754548883</v>
      </c>
      <c r="D117" s="17">
        <f t="shared" si="1"/>
        <v>-8.7536404742958623E-2</v>
      </c>
      <c r="E117" s="4">
        <f t="shared" si="2"/>
        <v>3.3134404445318653E-3</v>
      </c>
      <c r="F117" s="6">
        <f t="shared" si="3"/>
        <v>128.95610343456519</v>
      </c>
      <c r="G117" s="8">
        <f t="shared" si="4"/>
        <v>0.54359320681919321</v>
      </c>
      <c r="H117" s="10">
        <f t="shared" si="5"/>
        <v>70.099661804902865</v>
      </c>
    </row>
    <row r="118" spans="1:8" x14ac:dyDescent="0.25">
      <c r="A118" s="12">
        <v>117</v>
      </c>
      <c r="B118" s="14">
        <v>35965</v>
      </c>
      <c r="C118" s="19">
        <v>0.90779861240501392</v>
      </c>
      <c r="D118" s="17">
        <f t="shared" si="1"/>
        <v>-9.6732717485930195E-2</v>
      </c>
      <c r="E118" s="4">
        <f t="shared" si="2"/>
        <v>3.1110310941311042E-3</v>
      </c>
      <c r="F118" s="6">
        <f t="shared" si="3"/>
        <v>117.65863903133793</v>
      </c>
      <c r="G118" s="8">
        <f t="shared" si="4"/>
        <v>0.51769534349034252</v>
      </c>
      <c r="H118" s="10">
        <f t="shared" si="5"/>
        <v>60.911329547934706</v>
      </c>
    </row>
    <row r="119" spans="1:8" x14ac:dyDescent="0.25">
      <c r="A119" s="12">
        <v>118</v>
      </c>
      <c r="B119" s="14">
        <v>35968</v>
      </c>
      <c r="C119" s="19">
        <v>0.91618551754548883</v>
      </c>
      <c r="D119" s="17">
        <f t="shared" si="1"/>
        <v>-8.7536404742958623E-2</v>
      </c>
      <c r="E119" s="4">
        <f t="shared" si="2"/>
        <v>2.8950299646433122E-3</v>
      </c>
      <c r="F119" s="6">
        <f t="shared" si="3"/>
        <v>106.21672464594663</v>
      </c>
      <c r="G119" s="8">
        <f t="shared" si="4"/>
        <v>0.4943531099987753</v>
      </c>
      <c r="H119" s="10">
        <f t="shared" si="5"/>
        <v>52.508568162607283</v>
      </c>
    </row>
    <row r="120" spans="1:8" x14ac:dyDescent="0.25">
      <c r="A120" s="12">
        <v>119</v>
      </c>
      <c r="B120" s="14">
        <v>35969</v>
      </c>
      <c r="C120" s="19">
        <v>0.93295932782643887</v>
      </c>
      <c r="D120" s="17">
        <f t="shared" si="1"/>
        <v>-6.9393671982698746E-2</v>
      </c>
      <c r="E120" s="4">
        <f t="shared" si="2"/>
        <v>2.6984701651547524E-3</v>
      </c>
      <c r="F120" s="6">
        <f t="shared" si="3"/>
        <v>96.328195807470493</v>
      </c>
      <c r="G120" s="8">
        <f t="shared" si="4"/>
        <v>0.47405486508322792</v>
      </c>
      <c r="H120" s="10">
        <f t="shared" si="5"/>
        <v>45.664849867221186</v>
      </c>
    </row>
    <row r="121" spans="1:8" x14ac:dyDescent="0.25">
      <c r="A121" s="12">
        <v>120</v>
      </c>
      <c r="B121" s="14">
        <v>35970</v>
      </c>
      <c r="C121" s="19">
        <v>0.94973313810738891</v>
      </c>
      <c r="D121" s="17">
        <f t="shared" si="1"/>
        <v>-5.157424110476394E-2</v>
      </c>
      <c r="E121" s="4">
        <f t="shared" si="2"/>
        <v>2.5162940245153503E-3</v>
      </c>
      <c r="F121" s="6">
        <f t="shared" si="3"/>
        <v>87.587179018331327</v>
      </c>
      <c r="G121" s="8">
        <f t="shared" si="4"/>
        <v>0.45712163716345</v>
      </c>
      <c r="H121" s="10">
        <f t="shared" si="5"/>
        <v>40.037994667387792</v>
      </c>
    </row>
    <row r="122" spans="1:8" x14ac:dyDescent="0.25">
      <c r="A122" s="12">
        <v>121</v>
      </c>
      <c r="B122" s="14">
        <v>35971</v>
      </c>
      <c r="C122" s="19">
        <v>0.95812004324786393</v>
      </c>
      <c r="D122" s="17">
        <f t="shared" si="1"/>
        <v>-4.2782202757188519E-2</v>
      </c>
      <c r="E122" s="4">
        <f t="shared" si="2"/>
        <v>2.3405426294693483E-3</v>
      </c>
      <c r="F122" s="6">
        <f t="shared" si="3"/>
        <v>79.523450590873509</v>
      </c>
      <c r="G122" s="8">
        <f t="shared" si="4"/>
        <v>0.44203905211303984</v>
      </c>
      <c r="H122" s="10">
        <f t="shared" si="5"/>
        <v>35.152470719947885</v>
      </c>
    </row>
    <row r="123" spans="1:8" x14ac:dyDescent="0.25">
      <c r="A123" s="12">
        <v>122</v>
      </c>
      <c r="B123" s="14">
        <v>35972</v>
      </c>
      <c r="C123" s="19">
        <v>0.94570742363996085</v>
      </c>
      <c r="D123" s="17">
        <f t="shared" si="1"/>
        <v>-5.582203510255105E-2</v>
      </c>
      <c r="E123" s="4">
        <f t="shared" si="2"/>
        <v>2.1793335466971909E-3</v>
      </c>
      <c r="F123" s="6">
        <f t="shared" si="3"/>
        <v>72.432106357457357</v>
      </c>
      <c r="G123" s="8">
        <f t="shared" si="4"/>
        <v>0.42230921574615399</v>
      </c>
      <c r="H123" s="10">
        <f t="shared" si="5"/>
        <v>30.588746030659831</v>
      </c>
    </row>
    <row r="124" spans="1:8" x14ac:dyDescent="0.25">
      <c r="A124" s="12">
        <v>123</v>
      </c>
      <c r="B124" s="14">
        <v>35975</v>
      </c>
      <c r="C124" s="19">
        <v>0.96348766253776796</v>
      </c>
      <c r="D124" s="17">
        <f t="shared" si="1"/>
        <v>-3.7195596048548683E-2</v>
      </c>
      <c r="E124" s="4">
        <f t="shared" si="2"/>
        <v>2.0254033505379531E-3</v>
      </c>
      <c r="F124" s="6">
        <f t="shared" si="3"/>
        <v>65.922535134500464</v>
      </c>
      <c r="G124" s="8">
        <f t="shared" si="4"/>
        <v>0.406844349154942</v>
      </c>
      <c r="H124" s="10">
        <f t="shared" si="5"/>
        <v>26.820210901439637</v>
      </c>
    </row>
    <row r="125" spans="1:8" x14ac:dyDescent="0.25">
      <c r="A125" s="12">
        <v>124</v>
      </c>
      <c r="B125" s="14">
        <v>35976</v>
      </c>
      <c r="C125" s="19">
        <v>0.96449409115462481</v>
      </c>
      <c r="D125" s="17">
        <f t="shared" si="1"/>
        <v>-3.6151572985212828E-2</v>
      </c>
      <c r="E125" s="4">
        <f t="shared" si="2"/>
        <v>1.8503382187309389E-3</v>
      </c>
      <c r="F125" s="6">
        <f t="shared" si="3"/>
        <v>58.817340613725321</v>
      </c>
      <c r="G125" s="8">
        <f t="shared" si="4"/>
        <v>0.39483755309876045</v>
      </c>
      <c r="H125" s="10">
        <f t="shared" si="5"/>
        <v>23.223294847699652</v>
      </c>
    </row>
    <row r="126" spans="1:8" x14ac:dyDescent="0.25">
      <c r="A126" s="12">
        <v>125</v>
      </c>
      <c r="B126" s="14">
        <v>35977</v>
      </c>
      <c r="C126" s="19">
        <v>1.006428616857</v>
      </c>
      <c r="D126" s="17">
        <f t="shared" si="1"/>
        <v>6.4080414335833209E-3</v>
      </c>
      <c r="E126" s="4">
        <f t="shared" si="2"/>
        <v>1.743771507963396E-3</v>
      </c>
      <c r="F126" s="6">
        <f t="shared" si="3"/>
        <v>54.642045603640831</v>
      </c>
      <c r="G126" s="8">
        <f t="shared" si="4"/>
        <v>0.38745589509210837</v>
      </c>
      <c r="H126" s="10">
        <f t="shared" si="5"/>
        <v>21.171382689022462</v>
      </c>
    </row>
    <row r="127" spans="1:8" x14ac:dyDescent="0.25">
      <c r="A127" s="12">
        <v>126</v>
      </c>
      <c r="B127" s="14">
        <v>35978</v>
      </c>
      <c r="C127" s="19">
        <v>0.97288099629509994</v>
      </c>
      <c r="D127" s="17">
        <f t="shared" si="1"/>
        <v>-2.7493510242098111E-2</v>
      </c>
      <c r="E127" s="4">
        <f t="shared" si="2"/>
        <v>1.6098196094910709E-3</v>
      </c>
      <c r="F127" s="6">
        <f t="shared" si="3"/>
        <v>49.549148058686001</v>
      </c>
      <c r="G127" s="8">
        <f t="shared" si="4"/>
        <v>0.37414087610093144</v>
      </c>
      <c r="H127" s="10">
        <f t="shared" si="5"/>
        <v>18.538361664731546</v>
      </c>
    </row>
    <row r="128" spans="1:8" x14ac:dyDescent="0.25">
      <c r="A128" s="12">
        <v>127</v>
      </c>
      <c r="B128" s="14">
        <v>35982</v>
      </c>
      <c r="C128" s="19">
        <v>1.0191767126705218</v>
      </c>
      <c r="D128" s="17">
        <f t="shared" si="1"/>
        <v>1.899515693905451E-2</v>
      </c>
      <c r="E128" s="4">
        <f t="shared" si="2"/>
        <v>1.5402358498791614E-3</v>
      </c>
      <c r="F128" s="6">
        <f t="shared" si="3"/>
        <v>46.970097608581554</v>
      </c>
      <c r="G128" s="8">
        <f t="shared" si="4"/>
        <v>0.36785014786045583</v>
      </c>
      <c r="H128" s="10">
        <f t="shared" si="5"/>
        <v>17.277957350336766</v>
      </c>
    </row>
    <row r="129" spans="1:8" x14ac:dyDescent="0.25">
      <c r="A129" s="12">
        <v>128</v>
      </c>
      <c r="B129" s="14">
        <v>35983</v>
      </c>
      <c r="C129" s="19">
        <v>1.0232024271379498</v>
      </c>
      <c r="D129" s="17">
        <f t="shared" si="1"/>
        <v>2.2937343384793706E-2</v>
      </c>
      <c r="E129" s="4">
        <f t="shared" si="2"/>
        <v>1.5073826180891274E-3</v>
      </c>
      <c r="F129" s="6">
        <f t="shared" si="3"/>
        <v>45.76793057987301</v>
      </c>
      <c r="G129" s="8">
        <f t="shared" si="4"/>
        <v>0.36304025354506358</v>
      </c>
      <c r="H129" s="10">
        <f t="shared" si="5"/>
        <v>16.615601121949968</v>
      </c>
    </row>
    <row r="130" spans="1:8" x14ac:dyDescent="0.25">
      <c r="A130" s="12">
        <v>129</v>
      </c>
      <c r="B130" s="14">
        <v>35984</v>
      </c>
      <c r="C130" s="19">
        <v>1.0923105254954639</v>
      </c>
      <c r="D130" s="17">
        <f t="shared" si="1"/>
        <v>8.8295200905767396E-2</v>
      </c>
      <c r="E130" s="4">
        <f t="shared" si="2"/>
        <v>1.5222506174706132E-3</v>
      </c>
      <c r="F130" s="6">
        <f t="shared" si="3"/>
        <v>46.310758175359567</v>
      </c>
      <c r="G130" s="8">
        <f t="shared" si="4"/>
        <v>0.36407611835692577</v>
      </c>
      <c r="H130" s="10">
        <f t="shared" si="5"/>
        <v>16.860641074651177</v>
      </c>
    </row>
    <row r="131" spans="1:8" x14ac:dyDescent="0.25">
      <c r="A131" s="12">
        <v>130</v>
      </c>
      <c r="B131" s="14">
        <v>35985</v>
      </c>
      <c r="C131" s="19">
        <v>1.063124095606611</v>
      </c>
      <c r="D131" s="17">
        <f t="shared" si="1"/>
        <v>6.1211833474257328E-2</v>
      </c>
      <c r="E131" s="4">
        <f t="shared" si="2"/>
        <v>1.4835714162162641E-3</v>
      </c>
      <c r="F131" s="6">
        <f t="shared" si="3"/>
        <v>44.902780761358031</v>
      </c>
      <c r="G131" s="8">
        <f t="shared" si="4"/>
        <v>0.36201288716210911</v>
      </c>
      <c r="H131" s="10">
        <f t="shared" si="5"/>
        <v>16.255385305026429</v>
      </c>
    </row>
    <row r="132" spans="1:8" x14ac:dyDescent="0.25">
      <c r="A132" s="12">
        <v>131</v>
      </c>
      <c r="B132" s="14">
        <v>35986</v>
      </c>
      <c r="C132" s="19">
        <v>1.0735238579808</v>
      </c>
      <c r="D132" s="17">
        <f t="shared" ref="D132:D195" si="6">LN(C132)</f>
        <v>7.0946562571154434E-2</v>
      </c>
      <c r="E132" s="4">
        <f t="shared" si="2"/>
        <v>1.4589759614329486E-3</v>
      </c>
      <c r="F132" s="6">
        <f t="shared" si="3"/>
        <v>44.014526987635996</v>
      </c>
      <c r="G132" s="8">
        <f t="shared" si="4"/>
        <v>0.3606328418936558</v>
      </c>
      <c r="H132" s="10">
        <f t="shared" si="5"/>
        <v>15.873083952156179</v>
      </c>
    </row>
    <row r="133" spans="1:8" x14ac:dyDescent="0.25">
      <c r="A133" s="12">
        <v>132</v>
      </c>
      <c r="B133" s="14">
        <v>35989</v>
      </c>
      <c r="C133" s="19">
        <v>1.1386062418708858</v>
      </c>
      <c r="D133" s="17">
        <f t="shared" si="6"/>
        <v>0.12980491957750798</v>
      </c>
      <c r="E133" s="4">
        <f t="shared" si="2"/>
        <v>1.5152593252644407E-3</v>
      </c>
      <c r="F133" s="6">
        <f t="shared" si="3"/>
        <v>46.055256210691041</v>
      </c>
      <c r="G133" s="8">
        <f t="shared" si="4"/>
        <v>0.36386425939816525</v>
      </c>
      <c r="H133" s="10">
        <f t="shared" si="5"/>
        <v>16.757861692495847</v>
      </c>
    </row>
    <row r="134" spans="1:8" x14ac:dyDescent="0.25">
      <c r="A134" s="12">
        <v>133</v>
      </c>
      <c r="B134" s="14">
        <v>35990</v>
      </c>
      <c r="C134" s="19">
        <v>1.1238452888236499</v>
      </c>
      <c r="D134" s="17">
        <f t="shared" si="6"/>
        <v>0.11675609860244855</v>
      </c>
      <c r="E134" s="4">
        <f t="shared" si="2"/>
        <v>1.5411723348403466E-3</v>
      </c>
      <c r="F134" s="6">
        <f t="shared" si="3"/>
        <v>47.004510458353366</v>
      </c>
      <c r="G134" s="8">
        <f t="shared" si="4"/>
        <v>0.36529842100759435</v>
      </c>
      <c r="H134" s="10">
        <f t="shared" si="5"/>
        <v>17.17067345067144</v>
      </c>
    </row>
    <row r="135" spans="1:8" x14ac:dyDescent="0.25">
      <c r="A135" s="12">
        <v>134</v>
      </c>
      <c r="B135" s="14">
        <v>35991</v>
      </c>
      <c r="C135" s="19">
        <v>1.1617541000585969</v>
      </c>
      <c r="D135" s="17">
        <f t="shared" si="6"/>
        <v>0.14993101818575844</v>
      </c>
      <c r="E135" s="4">
        <f t="shared" si="2"/>
        <v>1.5995075305782823E-3</v>
      </c>
      <c r="F135" s="6">
        <f t="shared" si="3"/>
        <v>49.164103943577643</v>
      </c>
      <c r="G135" s="8">
        <f t="shared" si="4"/>
        <v>0.36791283345516917</v>
      </c>
      <c r="H135" s="10">
        <f t="shared" si="5"/>
        <v>18.088104786166106</v>
      </c>
    </row>
    <row r="136" spans="1:8" x14ac:dyDescent="0.25">
      <c r="A136" s="12">
        <v>135</v>
      </c>
      <c r="B136" s="14">
        <v>35992</v>
      </c>
      <c r="C136" s="19">
        <v>1.2600486283049639</v>
      </c>
      <c r="D136" s="17">
        <f t="shared" si="6"/>
        <v>0.23115031411149001</v>
      </c>
      <c r="E136" s="4">
        <f t="shared" si="2"/>
        <v>1.6559536606505687E-3</v>
      </c>
      <c r="F136" s="6">
        <f t="shared" si="3"/>
        <v>51.283960078219607</v>
      </c>
      <c r="G136" s="8">
        <f t="shared" si="4"/>
        <v>0.36147446012244966</v>
      </c>
      <c r="H136" s="10">
        <f t="shared" si="5"/>
        <v>18.537841782215693</v>
      </c>
    </row>
    <row r="137" spans="1:8" x14ac:dyDescent="0.25">
      <c r="A137" s="12">
        <v>136</v>
      </c>
      <c r="B137" s="14">
        <v>35993</v>
      </c>
      <c r="C137" s="19">
        <v>1.2372362463228721</v>
      </c>
      <c r="D137" s="17">
        <f t="shared" si="6"/>
        <v>0.21288005845982108</v>
      </c>
      <c r="E137" s="4">
        <f t="shared" si="2"/>
        <v>1.7368084863874816E-3</v>
      </c>
      <c r="F137" s="6">
        <f t="shared" si="3"/>
        <v>54.373085793164307</v>
      </c>
      <c r="G137" s="8">
        <f t="shared" si="4"/>
        <v>0.36133067717771161</v>
      </c>
      <c r="H137" s="10">
        <f t="shared" si="5"/>
        <v>19.64666390988587</v>
      </c>
    </row>
    <row r="138" spans="1:8" x14ac:dyDescent="0.25">
      <c r="A138" s="12">
        <v>137</v>
      </c>
      <c r="B138" s="14">
        <v>35996</v>
      </c>
      <c r="C138" s="19">
        <v>1.2161012453688749</v>
      </c>
      <c r="D138" s="17">
        <f t="shared" si="6"/>
        <v>0.19565004107211159</v>
      </c>
      <c r="E138" s="4">
        <f t="shared" si="2"/>
        <v>1.8556940104972727E-3</v>
      </c>
      <c r="F138" s="6">
        <f t="shared" si="3"/>
        <v>59.030131190987213</v>
      </c>
      <c r="G138" s="8">
        <f t="shared" si="4"/>
        <v>0.37348247285749125</v>
      </c>
      <c r="H138" s="10">
        <f t="shared" si="5"/>
        <v>22.046719370312029</v>
      </c>
    </row>
    <row r="139" spans="1:8" x14ac:dyDescent="0.25">
      <c r="A139" s="12">
        <v>138</v>
      </c>
      <c r="B139" s="14">
        <v>35997</v>
      </c>
      <c r="C139" s="19">
        <v>1.1929533871811639</v>
      </c>
      <c r="D139" s="17">
        <f t="shared" si="6"/>
        <v>0.17643207041713171</v>
      </c>
      <c r="E139" s="4">
        <f t="shared" si="2"/>
        <v>1.981610334907455E-3</v>
      </c>
      <c r="F139" s="6">
        <f t="shared" si="3"/>
        <v>64.115880991066419</v>
      </c>
      <c r="G139" s="8">
        <f t="shared" si="4"/>
        <v>0.39303913066293222</v>
      </c>
      <c r="H139" s="10">
        <f t="shared" si="5"/>
        <v>25.200050126416766</v>
      </c>
    </row>
    <row r="140" spans="1:8" x14ac:dyDescent="0.25">
      <c r="A140" s="12">
        <v>139</v>
      </c>
      <c r="B140" s="14">
        <v>35998</v>
      </c>
      <c r="C140" s="19">
        <v>1.1761795769002141</v>
      </c>
      <c r="D140" s="17">
        <f t="shared" si="6"/>
        <v>0.16227153926451648</v>
      </c>
      <c r="E140" s="4">
        <f t="shared" si="2"/>
        <v>2.0978717337579319E-3</v>
      </c>
      <c r="F140" s="6">
        <f t="shared" si="3"/>
        <v>68.955965099157908</v>
      </c>
      <c r="G140" s="8">
        <f t="shared" si="4"/>
        <v>0.41333921454293876</v>
      </c>
      <c r="H140" s="10">
        <f t="shared" si="5"/>
        <v>28.502204452136226</v>
      </c>
    </row>
    <row r="141" spans="1:8" x14ac:dyDescent="0.25">
      <c r="A141" s="12">
        <v>140</v>
      </c>
      <c r="B141" s="14">
        <v>35999</v>
      </c>
      <c r="C141" s="19">
        <v>1.1741667196665</v>
      </c>
      <c r="D141" s="17">
        <f t="shared" si="6"/>
        <v>0.16055872126084159</v>
      </c>
      <c r="E141" s="4">
        <f t="shared" si="2"/>
        <v>2.1947904079117988E-3</v>
      </c>
      <c r="F141" s="6">
        <f t="shared" si="3"/>
        <v>73.099710193432571</v>
      </c>
      <c r="G141" s="8">
        <f t="shared" si="4"/>
        <v>0.42889692246743905</v>
      </c>
      <c r="H141" s="10">
        <f t="shared" si="5"/>
        <v>31.352240735224914</v>
      </c>
    </row>
    <row r="142" spans="1:8" x14ac:dyDescent="0.25">
      <c r="A142" s="12">
        <v>141</v>
      </c>
      <c r="B142" s="14">
        <v>36000</v>
      </c>
      <c r="C142" s="19">
        <v>1.1637669572923108</v>
      </c>
      <c r="D142" s="17">
        <f t="shared" si="6"/>
        <v>0.15166212075308613</v>
      </c>
      <c r="E142" s="4">
        <f t="shared" si="2"/>
        <v>2.2708411564159614E-3</v>
      </c>
      <c r="F142" s="6">
        <f t="shared" si="3"/>
        <v>76.422286287717228</v>
      </c>
      <c r="G142" s="8">
        <f t="shared" si="4"/>
        <v>0.44086775880198797</v>
      </c>
      <c r="H142" s="10">
        <f t="shared" si="5"/>
        <v>33.69212207818979</v>
      </c>
    </row>
    <row r="143" spans="1:8" x14ac:dyDescent="0.25">
      <c r="A143" s="12">
        <v>142</v>
      </c>
      <c r="B143" s="14">
        <v>36003</v>
      </c>
      <c r="C143" s="19">
        <v>1.1533671949181221</v>
      </c>
      <c r="D143" s="17">
        <f t="shared" si="6"/>
        <v>0.14268565972613123</v>
      </c>
      <c r="E143" s="4">
        <f t="shared" si="2"/>
        <v>2.350983825726734E-3</v>
      </c>
      <c r="F143" s="6">
        <f t="shared" si="3"/>
        <v>79.992672624466849</v>
      </c>
      <c r="G143" s="8">
        <f t="shared" si="4"/>
        <v>0.45546869578334026</v>
      </c>
      <c r="H143" s="10">
        <f t="shared" si="5"/>
        <v>36.434158272489618</v>
      </c>
    </row>
    <row r="144" spans="1:8" x14ac:dyDescent="0.25">
      <c r="A144" s="12">
        <v>143</v>
      </c>
      <c r="B144" s="14">
        <v>36004</v>
      </c>
      <c r="C144" s="19">
        <v>1.1238452888236499</v>
      </c>
      <c r="D144" s="17">
        <f t="shared" si="6"/>
        <v>0.11675609860244855</v>
      </c>
      <c r="E144" s="4">
        <f t="shared" si="2"/>
        <v>2.4044475819281993E-3</v>
      </c>
      <c r="F144" s="6">
        <f t="shared" si="3"/>
        <v>82.414593282330742</v>
      </c>
      <c r="G144" s="8">
        <f t="shared" si="4"/>
        <v>0.4661506923654351</v>
      </c>
      <c r="H144" s="10">
        <f t="shared" si="5"/>
        <v>38.417619719574212</v>
      </c>
    </row>
    <row r="145" spans="1:8" x14ac:dyDescent="0.25">
      <c r="A145" s="12">
        <v>144</v>
      </c>
      <c r="B145" s="14">
        <v>36005</v>
      </c>
      <c r="C145" s="19">
        <v>1.178527910339547</v>
      </c>
      <c r="D145" s="17">
        <f t="shared" si="6"/>
        <v>0.16426612604916355</v>
      </c>
      <c r="E145" s="4">
        <f t="shared" si="2"/>
        <v>2.4836734402575427E-3</v>
      </c>
      <c r="F145" s="6">
        <f t="shared" si="3"/>
        <v>86.063599125877644</v>
      </c>
      <c r="G145" s="8">
        <f t="shared" si="4"/>
        <v>0.47838513305571606</v>
      </c>
      <c r="H145" s="10">
        <f t="shared" si="5"/>
        <v>41.171546319086787</v>
      </c>
    </row>
    <row r="146" spans="1:8" x14ac:dyDescent="0.25">
      <c r="A146" s="12">
        <v>145</v>
      </c>
      <c r="B146" s="14">
        <v>36006</v>
      </c>
      <c r="C146" s="19">
        <v>1.2244881505093499</v>
      </c>
      <c r="D146" s="17">
        <f t="shared" si="6"/>
        <v>0.20252292035987365</v>
      </c>
      <c r="E146" s="4">
        <f t="shared" si="2"/>
        <v>2.5740960068918184E-3</v>
      </c>
      <c r="F146" s="6">
        <f t="shared" si="3"/>
        <v>90.317587084346457</v>
      </c>
      <c r="G146" s="8">
        <f t="shared" si="4"/>
        <v>0.48841406618646344</v>
      </c>
      <c r="H146" s="10">
        <f t="shared" si="5"/>
        <v>44.112379956015666</v>
      </c>
    </row>
    <row r="147" spans="1:8" x14ac:dyDescent="0.25">
      <c r="A147" s="12">
        <v>146</v>
      </c>
      <c r="B147" s="14">
        <v>36007</v>
      </c>
      <c r="C147" s="19">
        <v>1.1594057666192639</v>
      </c>
      <c r="D147" s="17">
        <f t="shared" si="6"/>
        <v>0.14790760370728268</v>
      </c>
      <c r="E147" s="4">
        <f t="shared" si="2"/>
        <v>2.6702453415957772E-3</v>
      </c>
      <c r="F147" s="6">
        <f t="shared" si="3"/>
        <v>94.947739754703676</v>
      </c>
      <c r="G147" s="8">
        <f t="shared" si="4"/>
        <v>0.50866225740579019</v>
      </c>
      <c r="H147" s="10">
        <f t="shared" si="5"/>
        <v>48.296331639205057</v>
      </c>
    </row>
    <row r="148" spans="1:8" x14ac:dyDescent="0.25">
      <c r="A148" s="12">
        <v>147</v>
      </c>
      <c r="B148" s="14">
        <v>36010</v>
      </c>
      <c r="C148" s="19">
        <v>1.178527910339547</v>
      </c>
      <c r="D148" s="17">
        <f t="shared" si="6"/>
        <v>0.16426612604916355</v>
      </c>
      <c r="E148" s="4">
        <f t="shared" si="2"/>
        <v>2.7517933581574089E-3</v>
      </c>
      <c r="F148" s="6">
        <f t="shared" si="3"/>
        <v>98.962929912953172</v>
      </c>
      <c r="G148" s="8">
        <f t="shared" si="4"/>
        <v>0.52274168341360805</v>
      </c>
      <c r="H148" s="10">
        <f t="shared" si="5"/>
        <v>51.732048578240047</v>
      </c>
    </row>
    <row r="149" spans="1:8" x14ac:dyDescent="0.25">
      <c r="A149" s="12">
        <v>148</v>
      </c>
      <c r="B149" s="14">
        <v>36011</v>
      </c>
      <c r="C149" s="19">
        <v>1.1449802897776471</v>
      </c>
      <c r="D149" s="17">
        <f t="shared" si="6"/>
        <v>0.13538742269004367</v>
      </c>
      <c r="E149" s="4">
        <f t="shared" si="2"/>
        <v>2.7939966620296511E-3</v>
      </c>
      <c r="F149" s="6">
        <f t="shared" si="3"/>
        <v>101.07326648065964</v>
      </c>
      <c r="G149" s="8">
        <f t="shared" si="4"/>
        <v>0.53037827781549662</v>
      </c>
      <c r="H149" s="10">
        <f t="shared" si="5"/>
        <v>53.607065009199019</v>
      </c>
    </row>
    <row r="150" spans="1:8" x14ac:dyDescent="0.25">
      <c r="A150" s="12">
        <v>149</v>
      </c>
      <c r="B150" s="14">
        <v>36012</v>
      </c>
      <c r="C150" s="19">
        <v>1.2057014829946857</v>
      </c>
      <c r="D150" s="17">
        <f t="shared" si="6"/>
        <v>0.18706154112684067</v>
      </c>
      <c r="E150" s="4">
        <f t="shared" si="2"/>
        <v>2.8786408679879099E-3</v>
      </c>
      <c r="F150" s="6">
        <f t="shared" si="3"/>
        <v>105.37352677393326</v>
      </c>
      <c r="G150" s="8">
        <f t="shared" si="4"/>
        <v>0.54299886385314466</v>
      </c>
      <c r="H150" s="10">
        <f t="shared" si="5"/>
        <v>57.217705318444679</v>
      </c>
    </row>
    <row r="151" spans="1:8" x14ac:dyDescent="0.25">
      <c r="A151" s="12">
        <v>150</v>
      </c>
      <c r="B151" s="14">
        <v>36013</v>
      </c>
      <c r="C151" s="19">
        <v>1.2372362463228721</v>
      </c>
      <c r="D151" s="17">
        <f t="shared" si="6"/>
        <v>0.21288005845982108</v>
      </c>
      <c r="E151" s="4">
        <f t="shared" si="2"/>
        <v>2.9912294878454686E-3</v>
      </c>
      <c r="F151" s="6">
        <f t="shared" si="3"/>
        <v>111.23633081646069</v>
      </c>
      <c r="G151" s="8">
        <f t="shared" si="4"/>
        <v>0.5591981320215379</v>
      </c>
      <c r="H151" s="10">
        <f t="shared" si="5"/>
        <v>62.203148405494652</v>
      </c>
    </row>
    <row r="152" spans="1:8" x14ac:dyDescent="0.25">
      <c r="A152" s="12">
        <v>151</v>
      </c>
      <c r="B152" s="14">
        <v>36014</v>
      </c>
      <c r="C152" s="19">
        <v>1.2244881505093499</v>
      </c>
      <c r="D152" s="17">
        <f t="shared" si="6"/>
        <v>0.20252292035987365</v>
      </c>
      <c r="E152" s="4">
        <f t="shared" si="2"/>
        <v>3.092999009728739E-3</v>
      </c>
      <c r="F152" s="6">
        <f t="shared" si="3"/>
        <v>116.67963763129197</v>
      </c>
      <c r="G152" s="8">
        <f t="shared" si="4"/>
        <v>0.57489045239742065</v>
      </c>
      <c r="H152" s="10">
        <f t="shared" si="5"/>
        <v>67.078009663420545</v>
      </c>
    </row>
    <row r="153" spans="1:8" x14ac:dyDescent="0.25">
      <c r="A153" s="12">
        <v>152</v>
      </c>
      <c r="B153" s="14">
        <v>36017</v>
      </c>
      <c r="C153" s="19">
        <v>1.2727967241184859</v>
      </c>
      <c r="D153" s="17">
        <f t="shared" si="6"/>
        <v>0.24121662427829596</v>
      </c>
      <c r="E153" s="4">
        <f t="shared" si="2"/>
        <v>3.2168183712774625E-3</v>
      </c>
      <c r="F153" s="6">
        <f t="shared" si="3"/>
        <v>123.4918121724681</v>
      </c>
      <c r="G153" s="8">
        <f t="shared" si="4"/>
        <v>0.59021965389581232</v>
      </c>
      <c r="H153" s="10">
        <f t="shared" si="5"/>
        <v>72.887294639400793</v>
      </c>
    </row>
    <row r="154" spans="1:8" x14ac:dyDescent="0.25">
      <c r="A154" s="12">
        <v>153</v>
      </c>
      <c r="B154" s="14">
        <v>36018</v>
      </c>
      <c r="C154" s="19">
        <v>1.310370059147814</v>
      </c>
      <c r="D154" s="17">
        <f t="shared" si="6"/>
        <v>0.27030958521996079</v>
      </c>
      <c r="E154" s="4">
        <f t="shared" si="2"/>
        <v>3.3514124915322162E-3</v>
      </c>
      <c r="F154" s="6">
        <f t="shared" si="3"/>
        <v>131.13993558680389</v>
      </c>
      <c r="G154" s="8">
        <f t="shared" si="4"/>
        <v>0.60357026594429564</v>
      </c>
      <c r="H154" s="10">
        <f t="shared" si="5"/>
        <v>79.152165798045019</v>
      </c>
    </row>
    <row r="155" spans="1:8" x14ac:dyDescent="0.25">
      <c r="A155" s="12">
        <v>154</v>
      </c>
      <c r="B155" s="14">
        <v>36019</v>
      </c>
      <c r="C155" s="19">
        <v>1.3419048224759997</v>
      </c>
      <c r="D155" s="17">
        <f t="shared" si="6"/>
        <v>0.29409011388536405</v>
      </c>
      <c r="E155" s="4">
        <f t="shared" si="2"/>
        <v>3.4922597170360223E-3</v>
      </c>
      <c r="F155" s="6">
        <f t="shared" si="3"/>
        <v>139.42377889716232</v>
      </c>
      <c r="G155" s="8">
        <f t="shared" si="4"/>
        <v>0.6149452581416287</v>
      </c>
      <c r="H155" s="10">
        <f t="shared" si="5"/>
        <v>85.737991704996844</v>
      </c>
    </row>
    <row r="156" spans="1:8" x14ac:dyDescent="0.25">
      <c r="A156" s="12">
        <v>155</v>
      </c>
      <c r="B156" s="14">
        <v>36020</v>
      </c>
      <c r="C156" s="19">
        <v>1.3211052977276219</v>
      </c>
      <c r="D156" s="17">
        <f t="shared" si="6"/>
        <v>0.27846873298240732</v>
      </c>
      <c r="E156" s="4">
        <f t="shared" ref="E156:E219" si="7">SLOPE(D67:D156,$A$2:$A$91)</f>
        <v>3.5907499905918428E-3</v>
      </c>
      <c r="F156" s="6">
        <f t="shared" ref="F156:F219" si="8">((POWER(EXP(E156),250))-1)*100</f>
        <v>145.39218446802172</v>
      </c>
      <c r="G156" s="8">
        <f t="shared" ref="G156:G219" si="9">RSQ(D67:D156,$A$2:$A$91)</f>
        <v>0.62211700036002981</v>
      </c>
      <c r="H156" s="10">
        <f t="shared" ref="H156:H219" si="10">F156*G156</f>
        <v>90.450949677037798</v>
      </c>
    </row>
    <row r="157" spans="1:8" x14ac:dyDescent="0.25">
      <c r="A157" s="12">
        <v>156</v>
      </c>
      <c r="B157" s="14">
        <v>36021</v>
      </c>
      <c r="C157" s="19">
        <v>1.3566657755232356</v>
      </c>
      <c r="D157" s="17">
        <f t="shared" si="6"/>
        <v>0.30503005392369831</v>
      </c>
      <c r="E157" s="4">
        <f t="shared" si="7"/>
        <v>3.6837452243851923E-3</v>
      </c>
      <c r="F157" s="6">
        <f t="shared" si="8"/>
        <v>151.16409540777838</v>
      </c>
      <c r="G157" s="8">
        <f t="shared" si="9"/>
        <v>0.62611512042113637</v>
      </c>
      <c r="H157" s="10">
        <f t="shared" si="10"/>
        <v>94.646125799593307</v>
      </c>
    </row>
    <row r="158" spans="1:8" x14ac:dyDescent="0.25">
      <c r="A158" s="12">
        <v>157</v>
      </c>
      <c r="B158" s="14">
        <v>36024</v>
      </c>
      <c r="C158" s="19">
        <v>1.4069872063660858</v>
      </c>
      <c r="D158" s="17">
        <f t="shared" si="6"/>
        <v>0.34145068524520167</v>
      </c>
      <c r="E158" s="4">
        <f t="shared" si="7"/>
        <v>3.7801736718950812E-3</v>
      </c>
      <c r="F158" s="6">
        <f t="shared" si="8"/>
        <v>157.29250873571573</v>
      </c>
      <c r="G158" s="8">
        <f t="shared" si="9"/>
        <v>0.62730959188321511</v>
      </c>
      <c r="H158" s="10">
        <f t="shared" si="10"/>
        <v>98.671099461288875</v>
      </c>
    </row>
    <row r="159" spans="1:8" x14ac:dyDescent="0.25">
      <c r="A159" s="12">
        <v>158</v>
      </c>
      <c r="B159" s="14">
        <v>36025</v>
      </c>
      <c r="C159" s="19">
        <v>1.434160779021225</v>
      </c>
      <c r="D159" s="17">
        <f t="shared" si="6"/>
        <v>0.3605798551541971</v>
      </c>
      <c r="E159" s="4">
        <f t="shared" si="7"/>
        <v>3.8998627183322396E-3</v>
      </c>
      <c r="F159" s="6">
        <f t="shared" si="8"/>
        <v>165.10762233799895</v>
      </c>
      <c r="G159" s="8">
        <f t="shared" si="9"/>
        <v>0.63002734646604996</v>
      </c>
      <c r="H159" s="10">
        <f t="shared" si="10"/>
        <v>104.02231718292819</v>
      </c>
    </row>
    <row r="160" spans="1:8" x14ac:dyDescent="0.25">
      <c r="A160" s="12">
        <v>159</v>
      </c>
      <c r="B160" s="14">
        <v>36026</v>
      </c>
      <c r="C160" s="19">
        <v>1.3818264909446609</v>
      </c>
      <c r="D160" s="17">
        <f t="shared" si="6"/>
        <v>0.32340616821941726</v>
      </c>
      <c r="E160" s="4">
        <f t="shared" si="7"/>
        <v>4.0072024849576865E-3</v>
      </c>
      <c r="F160" s="6">
        <f t="shared" si="8"/>
        <v>172.31808337568845</v>
      </c>
      <c r="G160" s="8">
        <f t="shared" si="9"/>
        <v>0.63727071505710076</v>
      </c>
      <c r="H160" s="10">
        <f t="shared" si="10"/>
        <v>109.81326821009408</v>
      </c>
    </row>
    <row r="161" spans="1:8" x14ac:dyDescent="0.25">
      <c r="A161" s="12">
        <v>160</v>
      </c>
      <c r="B161" s="14">
        <v>36027</v>
      </c>
      <c r="C161" s="19">
        <v>1.363039823429997</v>
      </c>
      <c r="D161" s="17">
        <f t="shared" si="6"/>
        <v>0.30971736977106329</v>
      </c>
      <c r="E161" s="4">
        <f t="shared" si="7"/>
        <v>4.1112485951403785E-3</v>
      </c>
      <c r="F161" s="6">
        <f t="shared" si="8"/>
        <v>179.49442184442069</v>
      </c>
      <c r="G161" s="8">
        <f t="shared" si="9"/>
        <v>0.64642099861891444</v>
      </c>
      <c r="H161" s="10">
        <f t="shared" si="10"/>
        <v>116.02896341519511</v>
      </c>
    </row>
    <row r="162" spans="1:8" x14ac:dyDescent="0.25">
      <c r="A162" s="12">
        <v>161</v>
      </c>
      <c r="B162" s="14">
        <v>36028</v>
      </c>
      <c r="C162" s="19">
        <v>1.4425476841616998</v>
      </c>
      <c r="D162" s="17">
        <f t="shared" si="6"/>
        <v>0.36641077546499018</v>
      </c>
      <c r="E162" s="4">
        <f t="shared" si="7"/>
        <v>4.2621991221369173E-3</v>
      </c>
      <c r="F162" s="6">
        <f t="shared" si="8"/>
        <v>190.2434247348229</v>
      </c>
      <c r="G162" s="8">
        <f t="shared" si="9"/>
        <v>0.6567309766128816</v>
      </c>
      <c r="H162" s="10">
        <f t="shared" si="10"/>
        <v>124.93875012027948</v>
      </c>
    </row>
    <row r="163" spans="1:8" x14ac:dyDescent="0.25">
      <c r="A163" s="12">
        <v>162</v>
      </c>
      <c r="B163" s="14">
        <v>36031</v>
      </c>
      <c r="C163" s="19">
        <v>1.3838393481783751</v>
      </c>
      <c r="D163" s="17">
        <f t="shared" si="6"/>
        <v>0.32486177255211796</v>
      </c>
      <c r="E163" s="4">
        <f t="shared" si="7"/>
        <v>4.4102877556584479E-3</v>
      </c>
      <c r="F163" s="6">
        <f t="shared" si="8"/>
        <v>201.19025000566288</v>
      </c>
      <c r="G163" s="8">
        <f t="shared" si="9"/>
        <v>0.67404261181266345</v>
      </c>
      <c r="H163" s="10">
        <f t="shared" si="10"/>
        <v>135.61080158505973</v>
      </c>
    </row>
    <row r="164" spans="1:8" x14ac:dyDescent="0.25">
      <c r="A164" s="12">
        <v>163</v>
      </c>
      <c r="B164" s="14">
        <v>36032</v>
      </c>
      <c r="C164" s="19">
        <v>1.3670655378974248</v>
      </c>
      <c r="D164" s="17">
        <f t="shared" si="6"/>
        <v>0.3126664994582995</v>
      </c>
      <c r="E164" s="4">
        <f t="shared" si="7"/>
        <v>4.52201192209259E-3</v>
      </c>
      <c r="F164" s="6">
        <f t="shared" si="8"/>
        <v>209.72139467004772</v>
      </c>
      <c r="G164" s="8">
        <f t="shared" si="9"/>
        <v>0.68621712896238518</v>
      </c>
      <c r="H164" s="10">
        <f t="shared" si="10"/>
        <v>143.9144133324674</v>
      </c>
    </row>
    <row r="165" spans="1:8" x14ac:dyDescent="0.25">
      <c r="A165" s="12">
        <v>164</v>
      </c>
      <c r="B165" s="14">
        <v>36033</v>
      </c>
      <c r="C165" s="19">
        <v>1.3419048224759997</v>
      </c>
      <c r="D165" s="17">
        <f t="shared" si="6"/>
        <v>0.29409011388536405</v>
      </c>
      <c r="E165" s="4">
        <f t="shared" si="7"/>
        <v>4.6418299806922012E-3</v>
      </c>
      <c r="F165" s="6">
        <f t="shared" si="8"/>
        <v>219.13929890728295</v>
      </c>
      <c r="G165" s="8">
        <f t="shared" si="9"/>
        <v>0.70274090615548968</v>
      </c>
      <c r="H165" s="10">
        <f t="shared" si="10"/>
        <v>153.99814948838272</v>
      </c>
    </row>
    <row r="166" spans="1:8" x14ac:dyDescent="0.25">
      <c r="A166" s="12">
        <v>165</v>
      </c>
      <c r="B166" s="14">
        <v>36034</v>
      </c>
      <c r="C166" s="19">
        <v>1.2580357710712498</v>
      </c>
      <c r="D166" s="17">
        <f t="shared" si="6"/>
        <v>0.22955159274779285</v>
      </c>
      <c r="E166" s="4">
        <f t="shared" si="7"/>
        <v>4.710590156032154E-3</v>
      </c>
      <c r="F166" s="6">
        <f t="shared" si="8"/>
        <v>224.67274124386952</v>
      </c>
      <c r="G166" s="8">
        <f t="shared" si="9"/>
        <v>0.71456117784451023</v>
      </c>
      <c r="H166" s="10">
        <f t="shared" si="10"/>
        <v>160.54241861277427</v>
      </c>
    </row>
    <row r="167" spans="1:8" x14ac:dyDescent="0.25">
      <c r="A167" s="12">
        <v>166</v>
      </c>
      <c r="B167" s="14">
        <v>36035</v>
      </c>
      <c r="C167" s="19">
        <v>1.1449802897776471</v>
      </c>
      <c r="D167" s="17">
        <f t="shared" si="6"/>
        <v>0.13538742269004367</v>
      </c>
      <c r="E167" s="4">
        <f t="shared" si="7"/>
        <v>4.6663512331732446E-3</v>
      </c>
      <c r="F167" s="6">
        <f t="shared" si="8"/>
        <v>221.10173175668373</v>
      </c>
      <c r="G167" s="8">
        <f t="shared" si="9"/>
        <v>0.70603046589999297</v>
      </c>
      <c r="H167" s="10">
        <f t="shared" si="10"/>
        <v>156.10455868346668</v>
      </c>
    </row>
    <row r="168" spans="1:8" x14ac:dyDescent="0.25">
      <c r="A168" s="12">
        <v>167</v>
      </c>
      <c r="B168" s="14">
        <v>36038</v>
      </c>
      <c r="C168" s="19">
        <v>1.0399762374188999</v>
      </c>
      <c r="D168" s="17">
        <f t="shared" si="6"/>
        <v>3.919786425657406E-2</v>
      </c>
      <c r="E168" s="4">
        <f t="shared" si="7"/>
        <v>4.5532454793588296E-3</v>
      </c>
      <c r="F168" s="6">
        <f t="shared" si="8"/>
        <v>212.14928652581841</v>
      </c>
      <c r="G168" s="8">
        <f t="shared" si="9"/>
        <v>0.67846230998004897</v>
      </c>
      <c r="H168" s="10">
        <f t="shared" si="10"/>
        <v>143.93529499692605</v>
      </c>
    </row>
    <row r="169" spans="1:8" x14ac:dyDescent="0.25">
      <c r="A169" s="12">
        <v>168</v>
      </c>
      <c r="B169" s="14">
        <v>36039</v>
      </c>
      <c r="C169" s="19">
        <v>1.142631956338314</v>
      </c>
      <c r="D169" s="17">
        <f t="shared" si="6"/>
        <v>0.13333433500597019</v>
      </c>
      <c r="E169" s="4">
        <f t="shared" si="7"/>
        <v>4.5123675297560608E-3</v>
      </c>
      <c r="F169" s="6">
        <f t="shared" si="8"/>
        <v>208.97552555187997</v>
      </c>
      <c r="G169" s="8">
        <f t="shared" si="9"/>
        <v>0.6703245465559543</v>
      </c>
      <c r="H169" s="10">
        <f t="shared" si="10"/>
        <v>140.08142440685617</v>
      </c>
    </row>
    <row r="170" spans="1:8" x14ac:dyDescent="0.25">
      <c r="A170" s="12">
        <v>169</v>
      </c>
      <c r="B170" s="14">
        <v>36040</v>
      </c>
      <c r="C170" s="19">
        <v>1.19094052994745</v>
      </c>
      <c r="D170" s="17">
        <f t="shared" si="6"/>
        <v>0.17474335625279805</v>
      </c>
      <c r="E170" s="4">
        <f t="shared" si="7"/>
        <v>4.4934074636757276E-3</v>
      </c>
      <c r="F170" s="6">
        <f t="shared" si="8"/>
        <v>207.51444197221795</v>
      </c>
      <c r="G170" s="8">
        <f t="shared" si="9"/>
        <v>0.66700197995966792</v>
      </c>
      <c r="H170" s="10">
        <f t="shared" si="10"/>
        <v>138.41254366569498</v>
      </c>
    </row>
    <row r="171" spans="1:8" x14ac:dyDescent="0.25">
      <c r="A171" s="12">
        <v>170</v>
      </c>
      <c r="B171" s="14">
        <v>36041</v>
      </c>
      <c r="C171" s="19">
        <v>1.1657798145260247</v>
      </c>
      <c r="D171" s="17">
        <f t="shared" si="6"/>
        <v>0.15339023178222885</v>
      </c>
      <c r="E171" s="4">
        <f t="shared" si="7"/>
        <v>4.4324748614343991E-3</v>
      </c>
      <c r="F171" s="6">
        <f t="shared" si="8"/>
        <v>202.86552688751004</v>
      </c>
      <c r="G171" s="8">
        <f t="shared" si="9"/>
        <v>0.65657697837887852</v>
      </c>
      <c r="H171" s="10">
        <f t="shared" si="10"/>
        <v>133.19683466104047</v>
      </c>
    </row>
    <row r="172" spans="1:8" x14ac:dyDescent="0.25">
      <c r="A172" s="12">
        <v>171</v>
      </c>
      <c r="B172" s="14">
        <v>36042</v>
      </c>
      <c r="C172" s="19">
        <v>1.1741667196665</v>
      </c>
      <c r="D172" s="17">
        <f t="shared" si="6"/>
        <v>0.16055872126084159</v>
      </c>
      <c r="E172" s="4">
        <f t="shared" si="7"/>
        <v>4.3759028578898521E-3</v>
      </c>
      <c r="F172" s="6">
        <f t="shared" si="8"/>
        <v>198.61224743631257</v>
      </c>
      <c r="G172" s="8">
        <f t="shared" si="9"/>
        <v>0.64697792535346987</v>
      </c>
      <c r="H172" s="10">
        <f t="shared" si="10"/>
        <v>128.49773979613553</v>
      </c>
    </row>
    <row r="173" spans="1:8" x14ac:dyDescent="0.25">
      <c r="A173" s="12">
        <v>172</v>
      </c>
      <c r="B173" s="14">
        <v>36046</v>
      </c>
      <c r="C173" s="19">
        <v>1.283196486492675</v>
      </c>
      <c r="D173" s="17">
        <f t="shared" si="6"/>
        <v>0.24935422004397279</v>
      </c>
      <c r="E173" s="4">
        <f t="shared" si="7"/>
        <v>4.390579064425742E-3</v>
      </c>
      <c r="F173" s="6">
        <f t="shared" si="8"/>
        <v>199.70988360121277</v>
      </c>
      <c r="G173" s="8">
        <f t="shared" si="9"/>
        <v>0.64893422140877255</v>
      </c>
      <c r="H173" s="10">
        <f t="shared" si="10"/>
        <v>129.59857782238959</v>
      </c>
    </row>
    <row r="174" spans="1:8" x14ac:dyDescent="0.25">
      <c r="A174" s="12">
        <v>173</v>
      </c>
      <c r="B174" s="14">
        <v>36047</v>
      </c>
      <c r="C174" s="19">
        <v>1.2540100566038221</v>
      </c>
      <c r="D174" s="17">
        <f t="shared" si="6"/>
        <v>0.22634646179884482</v>
      </c>
      <c r="E174" s="4">
        <f t="shared" si="7"/>
        <v>4.399668505961964E-3</v>
      </c>
      <c r="F174" s="6">
        <f t="shared" si="8"/>
        <v>200.39170684809426</v>
      </c>
      <c r="G174" s="8">
        <f t="shared" si="9"/>
        <v>0.65034619239712288</v>
      </c>
      <c r="H174" s="10">
        <f t="shared" si="10"/>
        <v>130.32398353661856</v>
      </c>
    </row>
    <row r="175" spans="1:8" x14ac:dyDescent="0.25">
      <c r="A175" s="12">
        <v>174</v>
      </c>
      <c r="B175" s="14">
        <v>36048</v>
      </c>
      <c r="C175" s="19">
        <v>1.2811836292589609</v>
      </c>
      <c r="D175" s="17">
        <f t="shared" si="6"/>
        <v>0.24778436100885268</v>
      </c>
      <c r="E175" s="4">
        <f t="shared" si="7"/>
        <v>4.4475405289771917E-3</v>
      </c>
      <c r="F175" s="6">
        <f t="shared" si="8"/>
        <v>204.00839563108266</v>
      </c>
      <c r="G175" s="8">
        <f t="shared" si="9"/>
        <v>0.65814897052130616</v>
      </c>
      <c r="H175" s="10">
        <f t="shared" si="10"/>
        <v>134.2679155623004</v>
      </c>
    </row>
    <row r="176" spans="1:8" x14ac:dyDescent="0.25">
      <c r="A176" s="12">
        <v>175</v>
      </c>
      <c r="B176" s="14">
        <v>36049</v>
      </c>
      <c r="C176" s="19">
        <v>1.2623969617442969</v>
      </c>
      <c r="D176" s="17">
        <f t="shared" si="6"/>
        <v>0.23301226437677378</v>
      </c>
      <c r="E176" s="4">
        <f t="shared" si="7"/>
        <v>4.4961582876898798E-3</v>
      </c>
      <c r="F176" s="6">
        <f t="shared" si="8"/>
        <v>207.72599423468412</v>
      </c>
      <c r="G176" s="8">
        <f t="shared" si="9"/>
        <v>0.6669348134942723</v>
      </c>
      <c r="H176" s="10">
        <f t="shared" si="10"/>
        <v>138.53969722282133</v>
      </c>
    </row>
    <row r="177" spans="1:8" x14ac:dyDescent="0.25">
      <c r="A177" s="12">
        <v>176</v>
      </c>
      <c r="B177" s="14">
        <v>36052</v>
      </c>
      <c r="C177" s="19">
        <v>1.2456231514633471</v>
      </c>
      <c r="D177" s="17">
        <f t="shared" si="6"/>
        <v>0.21963592796041673</v>
      </c>
      <c r="E177" s="4">
        <f t="shared" si="7"/>
        <v>4.5482841041130095E-3</v>
      </c>
      <c r="F177" s="6">
        <f t="shared" si="8"/>
        <v>211.76235410425005</v>
      </c>
      <c r="G177" s="8">
        <f t="shared" si="9"/>
        <v>0.67729532158386341</v>
      </c>
      <c r="H177" s="10">
        <f t="shared" si="10"/>
        <v>143.42565172239401</v>
      </c>
    </row>
    <row r="178" spans="1:8" x14ac:dyDescent="0.25">
      <c r="A178" s="12">
        <v>177</v>
      </c>
      <c r="B178" s="14">
        <v>36053</v>
      </c>
      <c r="C178" s="19">
        <v>1.279170772025247</v>
      </c>
      <c r="D178" s="17">
        <f t="shared" si="6"/>
        <v>0.24621203364090027</v>
      </c>
      <c r="E178" s="4">
        <f t="shared" si="7"/>
        <v>4.6103868374987875E-3</v>
      </c>
      <c r="F178" s="6">
        <f t="shared" si="8"/>
        <v>216.64044757366193</v>
      </c>
      <c r="G178" s="8">
        <f t="shared" si="9"/>
        <v>0.68859081372364261</v>
      </c>
      <c r="H178" s="10">
        <f t="shared" si="10"/>
        <v>149.17662208020201</v>
      </c>
    </row>
    <row r="179" spans="1:8" x14ac:dyDescent="0.25">
      <c r="A179" s="12">
        <v>178</v>
      </c>
      <c r="B179" s="14">
        <v>36054</v>
      </c>
      <c r="C179" s="19">
        <v>1.2496488659307747</v>
      </c>
      <c r="D179" s="17">
        <f t="shared" si="6"/>
        <v>0.22286260459699622</v>
      </c>
      <c r="E179" s="4">
        <f t="shared" si="7"/>
        <v>4.6591746195745595E-3</v>
      </c>
      <c r="F179" s="6">
        <f t="shared" si="8"/>
        <v>220.5261424951137</v>
      </c>
      <c r="G179" s="8">
        <f t="shared" si="9"/>
        <v>0.69828986434644391</v>
      </c>
      <c r="H179" s="10">
        <f t="shared" si="10"/>
        <v>153.9911701277575</v>
      </c>
    </row>
    <row r="180" spans="1:8" x14ac:dyDescent="0.25">
      <c r="A180" s="12">
        <v>179</v>
      </c>
      <c r="B180" s="14">
        <v>36055</v>
      </c>
      <c r="C180" s="19">
        <v>1.2077143402283999</v>
      </c>
      <c r="D180" s="17">
        <f t="shared" si="6"/>
        <v>0.18872959822753779</v>
      </c>
      <c r="E180" s="4">
        <f t="shared" si="7"/>
        <v>4.6918367401714237E-3</v>
      </c>
      <c r="F180" s="6">
        <f t="shared" si="8"/>
        <v>223.15412320123446</v>
      </c>
      <c r="G180" s="8">
        <f t="shared" si="9"/>
        <v>0.70561917449107292</v>
      </c>
      <c r="H180" s="10">
        <f t="shared" si="10"/>
        <v>157.46182819753423</v>
      </c>
    </row>
    <row r="181" spans="1:8" x14ac:dyDescent="0.25">
      <c r="A181" s="12">
        <v>180</v>
      </c>
      <c r="B181" s="14">
        <v>36056</v>
      </c>
      <c r="C181" s="19">
        <v>1.2328750556498249</v>
      </c>
      <c r="D181" s="17">
        <f t="shared" si="6"/>
        <v>0.20934888543027352</v>
      </c>
      <c r="E181" s="4">
        <f t="shared" si="7"/>
        <v>4.7154971110855495E-3</v>
      </c>
      <c r="F181" s="6">
        <f t="shared" si="8"/>
        <v>225.07127427894065</v>
      </c>
      <c r="G181" s="8">
        <f t="shared" si="9"/>
        <v>0.71034814730736451</v>
      </c>
      <c r="H181" s="10">
        <f t="shared" si="10"/>
        <v>159.87896269615317</v>
      </c>
    </row>
    <row r="182" spans="1:8" x14ac:dyDescent="0.25">
      <c r="A182" s="12">
        <v>181</v>
      </c>
      <c r="B182" s="14">
        <v>36059</v>
      </c>
      <c r="C182" s="19">
        <v>1.2392491035565858</v>
      </c>
      <c r="D182" s="17">
        <f t="shared" si="6"/>
        <v>0.21450563454252167</v>
      </c>
      <c r="E182" s="4">
        <f t="shared" si="7"/>
        <v>4.749037059866657E-3</v>
      </c>
      <c r="F182" s="6">
        <f t="shared" si="8"/>
        <v>227.80845231560644</v>
      </c>
      <c r="G182" s="8">
        <f t="shared" si="9"/>
        <v>0.71718415373816935</v>
      </c>
      <c r="H182" s="10">
        <f t="shared" si="10"/>
        <v>163.38061208837033</v>
      </c>
    </row>
    <row r="183" spans="1:8" x14ac:dyDescent="0.25">
      <c r="A183" s="12">
        <v>182</v>
      </c>
      <c r="B183" s="14">
        <v>36060</v>
      </c>
      <c r="C183" s="19">
        <v>1.2412619607902999</v>
      </c>
      <c r="D183" s="17">
        <f t="shared" si="6"/>
        <v>0.21612857241565231</v>
      </c>
      <c r="E183" s="4">
        <f t="shared" si="7"/>
        <v>4.7729122288040554E-3</v>
      </c>
      <c r="F183" s="6">
        <f t="shared" si="8"/>
        <v>229.77092382617101</v>
      </c>
      <c r="G183" s="8">
        <f t="shared" si="9"/>
        <v>0.72191170688738071</v>
      </c>
      <c r="H183" s="10">
        <f t="shared" si="10"/>
        <v>165.87431981244146</v>
      </c>
    </row>
    <row r="184" spans="1:8" x14ac:dyDescent="0.25">
      <c r="A184" s="12">
        <v>183</v>
      </c>
      <c r="B184" s="14">
        <v>36061</v>
      </c>
      <c r="C184" s="19">
        <v>1.2811836292589609</v>
      </c>
      <c r="D184" s="17">
        <f t="shared" si="6"/>
        <v>0.24778436100885268</v>
      </c>
      <c r="E184" s="4">
        <f t="shared" si="7"/>
        <v>4.8007684891874357E-3</v>
      </c>
      <c r="F184" s="6">
        <f t="shared" si="8"/>
        <v>232.07548525038214</v>
      </c>
      <c r="G184" s="8">
        <f t="shared" si="9"/>
        <v>0.72668247096258709</v>
      </c>
      <c r="H184" s="10">
        <f t="shared" si="10"/>
        <v>168.64518707158913</v>
      </c>
    </row>
    <row r="185" spans="1:8" x14ac:dyDescent="0.25">
      <c r="A185" s="12">
        <v>184</v>
      </c>
      <c r="B185" s="14">
        <v>36062</v>
      </c>
      <c r="C185" s="19">
        <v>1.292589820250007</v>
      </c>
      <c r="D185" s="17">
        <f t="shared" si="6"/>
        <v>0.25664781840949413</v>
      </c>
      <c r="E185" s="4">
        <f t="shared" si="7"/>
        <v>4.8050353254476515E-3</v>
      </c>
      <c r="F185" s="6">
        <f t="shared" si="8"/>
        <v>232.42990217706119</v>
      </c>
      <c r="G185" s="8">
        <f t="shared" si="9"/>
        <v>0.72731911267969585</v>
      </c>
      <c r="H185" s="10">
        <f t="shared" si="10"/>
        <v>169.05071021164866</v>
      </c>
    </row>
    <row r="186" spans="1:8" x14ac:dyDescent="0.25">
      <c r="A186" s="12">
        <v>185</v>
      </c>
      <c r="B186" s="14">
        <v>36063</v>
      </c>
      <c r="C186" s="19">
        <v>1.2999702967736249</v>
      </c>
      <c r="D186" s="17">
        <f t="shared" si="6"/>
        <v>0.26234141557078383</v>
      </c>
      <c r="E186" s="4">
        <f t="shared" si="7"/>
        <v>4.8312882636998879E-3</v>
      </c>
      <c r="F186" s="6">
        <f t="shared" si="8"/>
        <v>234.61889317374886</v>
      </c>
      <c r="G186" s="8">
        <f t="shared" si="9"/>
        <v>0.73156671364663695</v>
      </c>
      <c r="H186" s="10">
        <f t="shared" si="10"/>
        <v>171.63937263853083</v>
      </c>
    </row>
    <row r="187" spans="1:8" x14ac:dyDescent="0.25">
      <c r="A187" s="12">
        <v>186</v>
      </c>
      <c r="B187" s="14">
        <v>36066</v>
      </c>
      <c r="C187" s="19">
        <v>1.3093636305309571</v>
      </c>
      <c r="D187" s="17">
        <f t="shared" si="6"/>
        <v>0.26954124096395154</v>
      </c>
      <c r="E187" s="4">
        <f t="shared" si="7"/>
        <v>4.8635936380185167E-3</v>
      </c>
      <c r="F187" s="6">
        <f t="shared" si="8"/>
        <v>237.33233290986954</v>
      </c>
      <c r="G187" s="8">
        <f t="shared" si="9"/>
        <v>0.73679257084591732</v>
      </c>
      <c r="H187" s="10">
        <f t="shared" si="10"/>
        <v>174.86469970952189</v>
      </c>
    </row>
    <row r="188" spans="1:8" x14ac:dyDescent="0.25">
      <c r="A188" s="12">
        <v>187</v>
      </c>
      <c r="B188" s="14">
        <v>36067</v>
      </c>
      <c r="C188" s="19">
        <v>1.3251310121950499</v>
      </c>
      <c r="D188" s="17">
        <f t="shared" si="6"/>
        <v>0.28151133167850406</v>
      </c>
      <c r="E188" s="4">
        <f t="shared" si="7"/>
        <v>4.8826949048267742E-3</v>
      </c>
      <c r="F188" s="6">
        <f t="shared" si="8"/>
        <v>238.94705396711493</v>
      </c>
      <c r="G188" s="8">
        <f t="shared" si="9"/>
        <v>0.73953950689760206</v>
      </c>
      <c r="H188" s="10">
        <f t="shared" si="10"/>
        <v>176.71078646547488</v>
      </c>
    </row>
    <row r="189" spans="1:8" x14ac:dyDescent="0.25">
      <c r="A189" s="12">
        <v>188</v>
      </c>
      <c r="B189" s="14">
        <v>36068</v>
      </c>
      <c r="C189" s="19">
        <v>1.279170772025247</v>
      </c>
      <c r="D189" s="17">
        <f t="shared" si="6"/>
        <v>0.24621203364090027</v>
      </c>
      <c r="E189" s="4">
        <f t="shared" si="7"/>
        <v>4.8436230717504901E-3</v>
      </c>
      <c r="F189" s="6">
        <f t="shared" si="8"/>
        <v>235.65235074674925</v>
      </c>
      <c r="G189" s="8">
        <f t="shared" si="9"/>
        <v>0.73394019417247192</v>
      </c>
      <c r="H189" s="10">
        <f t="shared" si="10"/>
        <v>172.9547320642686</v>
      </c>
    </row>
    <row r="190" spans="1:8" x14ac:dyDescent="0.25">
      <c r="A190" s="12">
        <v>189</v>
      </c>
      <c r="B190" s="14">
        <v>36069</v>
      </c>
      <c r="C190" s="19">
        <v>1.1973145778542109</v>
      </c>
      <c r="D190" s="17">
        <f t="shared" si="6"/>
        <v>0.18008119727349683</v>
      </c>
      <c r="E190" s="4">
        <f t="shared" si="7"/>
        <v>4.7165888898681538E-3</v>
      </c>
      <c r="F190" s="6">
        <f t="shared" si="8"/>
        <v>225.16001286877275</v>
      </c>
      <c r="G190" s="8">
        <f t="shared" si="9"/>
        <v>0.71442254368673208</v>
      </c>
      <c r="H190" s="10">
        <f t="shared" si="10"/>
        <v>160.85938913024597</v>
      </c>
    </row>
    <row r="191" spans="1:8" x14ac:dyDescent="0.25">
      <c r="A191" s="12">
        <v>190</v>
      </c>
      <c r="B191" s="14">
        <v>36070</v>
      </c>
      <c r="C191" s="19">
        <v>1.1761795769002141</v>
      </c>
      <c r="D191" s="17">
        <f t="shared" si="6"/>
        <v>0.16227153926451648</v>
      </c>
      <c r="E191" s="4">
        <f t="shared" si="7"/>
        <v>4.5750543075398333E-3</v>
      </c>
      <c r="F191" s="6">
        <f t="shared" si="8"/>
        <v>213.85583707094474</v>
      </c>
      <c r="G191" s="8">
        <f t="shared" si="9"/>
        <v>0.69107283001263831</v>
      </c>
      <c r="H191" s="10">
        <f t="shared" si="10"/>
        <v>147.78995853933947</v>
      </c>
    </row>
    <row r="192" spans="1:8" x14ac:dyDescent="0.25">
      <c r="A192" s="12">
        <v>191</v>
      </c>
      <c r="B192" s="14">
        <v>36073</v>
      </c>
      <c r="C192" s="19">
        <v>1.0798979058875608</v>
      </c>
      <c r="D192" s="17">
        <f t="shared" si="6"/>
        <v>7.6866505082144571E-2</v>
      </c>
      <c r="E192" s="4">
        <f t="shared" si="7"/>
        <v>4.3855749265235529E-3</v>
      </c>
      <c r="F192" s="6">
        <f t="shared" si="8"/>
        <v>199.33517064244691</v>
      </c>
      <c r="G192" s="8">
        <f t="shared" si="9"/>
        <v>0.6494298607255744</v>
      </c>
      <c r="H192" s="10">
        <f t="shared" si="10"/>
        <v>129.45421210803289</v>
      </c>
    </row>
    <row r="193" spans="1:8" x14ac:dyDescent="0.25">
      <c r="A193" s="12">
        <v>192</v>
      </c>
      <c r="B193" s="14">
        <v>36074</v>
      </c>
      <c r="C193" s="19">
        <v>1.0923105254954639</v>
      </c>
      <c r="D193" s="17">
        <f t="shared" si="6"/>
        <v>8.8295200905767396E-2</v>
      </c>
      <c r="E193" s="4">
        <f t="shared" si="7"/>
        <v>4.1774237532917419E-3</v>
      </c>
      <c r="F193" s="6">
        <f t="shared" si="8"/>
        <v>184.15677892463077</v>
      </c>
      <c r="G193" s="8">
        <f t="shared" si="9"/>
        <v>0.60860641129680904</v>
      </c>
      <c r="H193" s="10">
        <f t="shared" si="10"/>
        <v>112.07899633729937</v>
      </c>
    </row>
    <row r="194" spans="1:8" x14ac:dyDescent="0.25">
      <c r="A194" s="12">
        <v>193</v>
      </c>
      <c r="B194" s="14">
        <v>36075</v>
      </c>
      <c r="C194" s="19">
        <v>1.0715110007470858</v>
      </c>
      <c r="D194" s="17">
        <f t="shared" si="6"/>
        <v>6.9069802558294133E-2</v>
      </c>
      <c r="E194" s="4">
        <f t="shared" si="7"/>
        <v>3.9430406384794682E-3</v>
      </c>
      <c r="F194" s="6">
        <f t="shared" si="8"/>
        <v>167.98482227581241</v>
      </c>
      <c r="G194" s="8">
        <f t="shared" si="9"/>
        <v>0.56226625120130813</v>
      </c>
      <c r="H194" s="10">
        <f t="shared" si="10"/>
        <v>94.452196279739042</v>
      </c>
    </row>
    <row r="195" spans="1:8" x14ac:dyDescent="0.25">
      <c r="A195" s="12">
        <v>194</v>
      </c>
      <c r="B195" s="14">
        <v>36076</v>
      </c>
      <c r="C195" s="19">
        <v>1.0359505229514718</v>
      </c>
      <c r="D195" s="17">
        <f t="shared" si="6"/>
        <v>3.5319384928003177E-2</v>
      </c>
      <c r="E195" s="4">
        <f t="shared" si="7"/>
        <v>3.6984672157738896E-3</v>
      </c>
      <c r="F195" s="6">
        <f t="shared" si="8"/>
        <v>152.09020755165258</v>
      </c>
      <c r="G195" s="8">
        <f t="shared" si="9"/>
        <v>0.50854493748718121</v>
      </c>
      <c r="H195" s="10">
        <f t="shared" si="10"/>
        <v>77.34470509176758</v>
      </c>
    </row>
    <row r="196" spans="1:8" x14ac:dyDescent="0.25">
      <c r="A196" s="12">
        <v>195</v>
      </c>
      <c r="B196" s="14">
        <v>36077</v>
      </c>
      <c r="C196" s="19">
        <v>1.1751731482833567</v>
      </c>
      <c r="D196" s="17">
        <f t="shared" ref="D196:D259" si="11">LN(C196)</f>
        <v>0.16141549698082314</v>
      </c>
      <c r="E196" s="4">
        <f t="shared" si="7"/>
        <v>3.5299233607714166E-3</v>
      </c>
      <c r="F196" s="6">
        <f t="shared" si="8"/>
        <v>141.68881884719306</v>
      </c>
      <c r="G196" s="8">
        <f t="shared" si="9"/>
        <v>0.48229702798101554</v>
      </c>
      <c r="H196" s="10">
        <f t="shared" si="10"/>
        <v>68.336096228141713</v>
      </c>
    </row>
    <row r="197" spans="1:8" x14ac:dyDescent="0.25">
      <c r="A197" s="12">
        <v>196</v>
      </c>
      <c r="B197" s="14">
        <v>36080</v>
      </c>
      <c r="C197" s="19">
        <v>1.2496488659307747</v>
      </c>
      <c r="D197" s="17">
        <f t="shared" si="11"/>
        <v>0.22286260459699622</v>
      </c>
      <c r="E197" s="4">
        <f t="shared" si="7"/>
        <v>3.4121600372650808E-3</v>
      </c>
      <c r="F197" s="6">
        <f t="shared" si="8"/>
        <v>134.67702222225896</v>
      </c>
      <c r="G197" s="8">
        <f t="shared" si="9"/>
        <v>0.46629306307182333</v>
      </c>
      <c r="H197" s="10">
        <f t="shared" si="10"/>
        <v>62.79896121740915</v>
      </c>
    </row>
    <row r="198" spans="1:8" x14ac:dyDescent="0.25">
      <c r="A198" s="12">
        <v>197</v>
      </c>
      <c r="B198" s="14">
        <v>36081</v>
      </c>
      <c r="C198" s="19">
        <v>1.301983154007339</v>
      </c>
      <c r="D198" s="17">
        <f t="shared" si="11"/>
        <v>0.26388860515224283</v>
      </c>
      <c r="E198" s="4">
        <f t="shared" si="7"/>
        <v>3.319001225479941E-3</v>
      </c>
      <c r="F198" s="6">
        <f t="shared" si="8"/>
        <v>129.27461846678742</v>
      </c>
      <c r="G198" s="8">
        <f t="shared" si="9"/>
        <v>0.45522501943395949</v>
      </c>
      <c r="H198" s="10">
        <f t="shared" si="10"/>
        <v>58.849040703861</v>
      </c>
    </row>
    <row r="199" spans="1:8" x14ac:dyDescent="0.25">
      <c r="A199" s="12">
        <v>198</v>
      </c>
      <c r="B199" s="14">
        <v>36082</v>
      </c>
      <c r="C199" s="19">
        <v>1.2523326755757267</v>
      </c>
      <c r="D199" s="17">
        <f t="shared" si="11"/>
        <v>0.22500795269792015</v>
      </c>
      <c r="E199" s="4">
        <f t="shared" si="7"/>
        <v>3.2034526573463018E-3</v>
      </c>
      <c r="F199" s="6">
        <f t="shared" si="8"/>
        <v>122.74627653626551</v>
      </c>
      <c r="G199" s="8">
        <f t="shared" si="9"/>
        <v>0.43883911729194158</v>
      </c>
      <c r="H199" s="10">
        <f t="shared" si="10"/>
        <v>53.86586764604732</v>
      </c>
    </row>
    <row r="200" spans="1:8" x14ac:dyDescent="0.25">
      <c r="A200" s="12">
        <v>199</v>
      </c>
      <c r="B200" s="14">
        <v>36083</v>
      </c>
      <c r="C200" s="19">
        <v>1.2288493411823969</v>
      </c>
      <c r="D200" s="17">
        <f t="shared" si="11"/>
        <v>0.2060782365621508</v>
      </c>
      <c r="E200" s="4">
        <f t="shared" si="7"/>
        <v>3.0974656095619003E-3</v>
      </c>
      <c r="F200" s="6">
        <f t="shared" si="8"/>
        <v>116.92172807960594</v>
      </c>
      <c r="G200" s="8">
        <f t="shared" si="9"/>
        <v>0.42130430182292999</v>
      </c>
      <c r="H200" s="10">
        <f t="shared" si="10"/>
        <v>49.259627016508851</v>
      </c>
    </row>
    <row r="201" spans="1:8" x14ac:dyDescent="0.25">
      <c r="A201" s="12">
        <v>200</v>
      </c>
      <c r="B201" s="14">
        <v>36084</v>
      </c>
      <c r="C201" s="19">
        <v>1.2288493411823969</v>
      </c>
      <c r="D201" s="17">
        <f t="shared" si="11"/>
        <v>0.2060782365621508</v>
      </c>
      <c r="E201" s="4">
        <f t="shared" si="7"/>
        <v>2.9821469481301592E-3</v>
      </c>
      <c r="F201" s="6">
        <f t="shared" si="8"/>
        <v>110.75723435788798</v>
      </c>
      <c r="G201" s="8">
        <f t="shared" si="9"/>
        <v>0.40259244689514273</v>
      </c>
      <c r="H201" s="10">
        <f t="shared" si="10"/>
        <v>44.590025991480893</v>
      </c>
    </row>
    <row r="202" spans="1:8" x14ac:dyDescent="0.25">
      <c r="A202" s="12">
        <v>201</v>
      </c>
      <c r="B202" s="14">
        <v>36087</v>
      </c>
      <c r="C202" s="19">
        <v>1.2580357710712498</v>
      </c>
      <c r="D202" s="17">
        <f t="shared" si="11"/>
        <v>0.22955159274779285</v>
      </c>
      <c r="E202" s="4">
        <f t="shared" si="7"/>
        <v>2.8729334660316783E-3</v>
      </c>
      <c r="F202" s="6">
        <f t="shared" si="8"/>
        <v>105.08069841764147</v>
      </c>
      <c r="G202" s="8">
        <f t="shared" si="9"/>
        <v>0.38633351379205039</v>
      </c>
      <c r="H202" s="10">
        <f t="shared" si="10"/>
        <v>40.596195451410182</v>
      </c>
    </row>
    <row r="203" spans="1:8" x14ac:dyDescent="0.25">
      <c r="A203" s="12">
        <v>202</v>
      </c>
      <c r="B203" s="14">
        <v>36088</v>
      </c>
      <c r="C203" s="19">
        <v>1.2120755309014468</v>
      </c>
      <c r="D203" s="17">
        <f t="shared" si="11"/>
        <v>0.19233420493097664</v>
      </c>
      <c r="E203" s="4">
        <f t="shared" si="7"/>
        <v>2.7401029842388206E-3</v>
      </c>
      <c r="F203" s="6">
        <f t="shared" si="8"/>
        <v>98.38229105027996</v>
      </c>
      <c r="G203" s="8">
        <f t="shared" si="9"/>
        <v>0.36402320826319789</v>
      </c>
      <c r="H203" s="10">
        <f t="shared" si="10"/>
        <v>35.813437224406613</v>
      </c>
    </row>
    <row r="204" spans="1:8" x14ac:dyDescent="0.25">
      <c r="A204" s="12">
        <v>203</v>
      </c>
      <c r="B204" s="14">
        <v>36089</v>
      </c>
      <c r="C204" s="19">
        <v>1.2456231514633471</v>
      </c>
      <c r="D204" s="17">
        <f t="shared" si="11"/>
        <v>0.21963592796041673</v>
      </c>
      <c r="E204" s="4">
        <f t="shared" si="7"/>
        <v>2.6061865517676393E-3</v>
      </c>
      <c r="F204" s="6">
        <f t="shared" si="8"/>
        <v>91.850576939289979</v>
      </c>
      <c r="G204" s="8">
        <f t="shared" si="9"/>
        <v>0.34422262389094144</v>
      </c>
      <c r="H204" s="10">
        <f t="shared" si="10"/>
        <v>31.617046599939194</v>
      </c>
    </row>
    <row r="205" spans="1:8" x14ac:dyDescent="0.25">
      <c r="A205" s="12">
        <v>204</v>
      </c>
      <c r="B205" s="14">
        <v>36090</v>
      </c>
      <c r="C205" s="19">
        <v>1.2328750556498249</v>
      </c>
      <c r="D205" s="17">
        <f t="shared" si="11"/>
        <v>0.20934888543027352</v>
      </c>
      <c r="E205" s="4">
        <f t="shared" si="7"/>
        <v>2.4724850134730772E-3</v>
      </c>
      <c r="F205" s="6">
        <f t="shared" si="8"/>
        <v>85.543886571437298</v>
      </c>
      <c r="G205" s="8">
        <f t="shared" si="9"/>
        <v>0.32309181320635288</v>
      </c>
      <c r="H205" s="10">
        <f t="shared" si="10"/>
        <v>27.638529421084257</v>
      </c>
    </row>
    <row r="206" spans="1:8" x14ac:dyDescent="0.25">
      <c r="A206" s="12">
        <v>205</v>
      </c>
      <c r="B206" s="14">
        <v>36091</v>
      </c>
      <c r="C206" s="19">
        <v>1.1889276727137359</v>
      </c>
      <c r="D206" s="17">
        <f t="shared" si="11"/>
        <v>0.17305178550830802</v>
      </c>
      <c r="E206" s="4">
        <f t="shared" si="7"/>
        <v>2.310104134592891E-3</v>
      </c>
      <c r="F206" s="6">
        <f t="shared" si="8"/>
        <v>78.162529299745628</v>
      </c>
      <c r="G206" s="8">
        <f t="shared" si="9"/>
        <v>0.29519231188339135</v>
      </c>
      <c r="H206" s="10">
        <f t="shared" si="10"/>
        <v>23.072977726645227</v>
      </c>
    </row>
    <row r="207" spans="1:8" x14ac:dyDescent="0.25">
      <c r="A207" s="12">
        <v>206</v>
      </c>
      <c r="B207" s="14">
        <v>36094</v>
      </c>
      <c r="C207" s="19">
        <v>1.2560229138375356</v>
      </c>
      <c r="D207" s="17">
        <f t="shared" si="11"/>
        <v>0.22795031138081892</v>
      </c>
      <c r="E207" s="4">
        <f t="shared" si="7"/>
        <v>2.163804187797793E-3</v>
      </c>
      <c r="F207" s="6">
        <f t="shared" si="8"/>
        <v>71.76396415782574</v>
      </c>
      <c r="G207" s="8">
        <f t="shared" si="9"/>
        <v>0.27456447075771673</v>
      </c>
      <c r="H207" s="10">
        <f t="shared" si="10"/>
        <v>19.703834838469177</v>
      </c>
    </row>
    <row r="208" spans="1:8" x14ac:dyDescent="0.25">
      <c r="A208" s="12">
        <v>207</v>
      </c>
      <c r="B208" s="14">
        <v>36095</v>
      </c>
      <c r="C208" s="19">
        <v>1.182553624806975</v>
      </c>
      <c r="D208" s="17">
        <f t="shared" si="11"/>
        <v>0.1676761890297056</v>
      </c>
      <c r="E208" s="4">
        <f t="shared" si="7"/>
        <v>1.9612649128460712E-3</v>
      </c>
      <c r="F208" s="6">
        <f t="shared" si="8"/>
        <v>63.283248601888985</v>
      </c>
      <c r="G208" s="8">
        <f t="shared" si="9"/>
        <v>0.242492907379426</v>
      </c>
      <c r="H208" s="10">
        <f t="shared" si="10"/>
        <v>15.345738941887056</v>
      </c>
    </row>
    <row r="209" spans="1:8" x14ac:dyDescent="0.25">
      <c r="A209" s="12">
        <v>208</v>
      </c>
      <c r="B209" s="14">
        <v>36096</v>
      </c>
      <c r="C209" s="19">
        <v>1.2308621984161108</v>
      </c>
      <c r="D209" s="17">
        <f t="shared" si="11"/>
        <v>0.2077148981386184</v>
      </c>
      <c r="E209" s="4">
        <f t="shared" si="7"/>
        <v>1.7905937019127272E-3</v>
      </c>
      <c r="F209" s="6">
        <f t="shared" si="8"/>
        <v>56.462851542241225</v>
      </c>
      <c r="G209" s="8">
        <f t="shared" si="9"/>
        <v>0.2174778485226827</v>
      </c>
      <c r="H209" s="10">
        <f t="shared" si="10"/>
        <v>12.279419474862259</v>
      </c>
    </row>
    <row r="210" spans="1:8" x14ac:dyDescent="0.25">
      <c r="A210" s="12">
        <v>209</v>
      </c>
      <c r="B210" s="14">
        <v>36097</v>
      </c>
      <c r="C210" s="19">
        <v>1.2224752932756358</v>
      </c>
      <c r="D210" s="17">
        <f t="shared" si="11"/>
        <v>0.2008777321631853</v>
      </c>
      <c r="E210" s="4">
        <f t="shared" si="7"/>
        <v>1.6236429363315403E-3</v>
      </c>
      <c r="F210" s="6">
        <f t="shared" si="8"/>
        <v>50.066858792107553</v>
      </c>
      <c r="G210" s="8">
        <f t="shared" si="9"/>
        <v>0.19186355505100197</v>
      </c>
      <c r="H210" s="10">
        <f t="shared" si="10"/>
        <v>9.606005518090269</v>
      </c>
    </row>
    <row r="211" spans="1:8" x14ac:dyDescent="0.25">
      <c r="A211" s="12">
        <v>210</v>
      </c>
      <c r="B211" s="14">
        <v>36098</v>
      </c>
      <c r="C211" s="19">
        <v>1.2476360086970608</v>
      </c>
      <c r="D211" s="17">
        <f t="shared" si="11"/>
        <v>0.22125056770840645</v>
      </c>
      <c r="E211" s="4">
        <f t="shared" si="7"/>
        <v>1.4805157519754014E-3</v>
      </c>
      <c r="F211" s="6">
        <f t="shared" si="8"/>
        <v>44.792129469499201</v>
      </c>
      <c r="G211" s="8">
        <f t="shared" si="9"/>
        <v>0.1702823217033908</v>
      </c>
      <c r="H211" s="10">
        <f t="shared" si="10"/>
        <v>7.6273078001051946</v>
      </c>
    </row>
    <row r="212" spans="1:8" x14ac:dyDescent="0.25">
      <c r="A212" s="12">
        <v>211</v>
      </c>
      <c r="B212" s="14">
        <v>36101</v>
      </c>
      <c r="C212" s="19">
        <v>1.2623969617442969</v>
      </c>
      <c r="D212" s="17">
        <f t="shared" si="11"/>
        <v>0.23301226437677378</v>
      </c>
      <c r="E212" s="4">
        <f t="shared" si="7"/>
        <v>1.3480994938693169E-3</v>
      </c>
      <c r="F212" s="6">
        <f t="shared" si="8"/>
        <v>40.077390540915012</v>
      </c>
      <c r="G212" s="8">
        <f t="shared" si="9"/>
        <v>0.1506846939544782</v>
      </c>
      <c r="H212" s="10">
        <f t="shared" si="10"/>
        <v>6.0390493281518784</v>
      </c>
    </row>
    <row r="213" spans="1:8" x14ac:dyDescent="0.25">
      <c r="A213" s="12">
        <v>212</v>
      </c>
      <c r="B213" s="14">
        <v>36102</v>
      </c>
      <c r="C213" s="19">
        <v>1.2664226762117248</v>
      </c>
      <c r="D213" s="17">
        <f t="shared" si="11"/>
        <v>0.23619613546646145</v>
      </c>
      <c r="E213" s="4">
        <f t="shared" si="7"/>
        <v>1.2037076902167545E-3</v>
      </c>
      <c r="F213" s="6">
        <f t="shared" si="8"/>
        <v>35.111060221838251</v>
      </c>
      <c r="G213" s="8">
        <f t="shared" si="9"/>
        <v>0.13025380071583736</v>
      </c>
      <c r="H213" s="10">
        <f t="shared" si="10"/>
        <v>4.5733490410570843</v>
      </c>
    </row>
    <row r="214" spans="1:8" x14ac:dyDescent="0.25">
      <c r="A214" s="12">
        <v>213</v>
      </c>
      <c r="B214" s="14">
        <v>36103</v>
      </c>
      <c r="C214" s="19">
        <v>1.295944582306197</v>
      </c>
      <c r="D214" s="17">
        <f t="shared" si="11"/>
        <v>0.2592398364496179</v>
      </c>
      <c r="E214" s="4">
        <f t="shared" si="7"/>
        <v>1.0853426306089485E-3</v>
      </c>
      <c r="F214" s="6">
        <f t="shared" si="8"/>
        <v>31.171528377253033</v>
      </c>
      <c r="G214" s="8">
        <f t="shared" si="9"/>
        <v>0.11387900317653112</v>
      </c>
      <c r="H214" s="10">
        <f t="shared" si="10"/>
        <v>3.549782579090528</v>
      </c>
    </row>
    <row r="215" spans="1:8" x14ac:dyDescent="0.25">
      <c r="A215" s="12">
        <v>214</v>
      </c>
      <c r="B215" s="14">
        <v>36104</v>
      </c>
      <c r="C215" s="19">
        <v>1.2811836292589609</v>
      </c>
      <c r="D215" s="17">
        <f t="shared" si="11"/>
        <v>0.24778436100885268</v>
      </c>
      <c r="E215" s="4">
        <f t="shared" si="7"/>
        <v>9.5448712295849545E-4</v>
      </c>
      <c r="F215" s="6">
        <f t="shared" si="8"/>
        <v>26.94982970647175</v>
      </c>
      <c r="G215" s="8">
        <f t="shared" si="9"/>
        <v>9.5714365110015964E-2</v>
      </c>
      <c r="H215" s="10">
        <f t="shared" si="10"/>
        <v>2.5794858401779912</v>
      </c>
    </row>
    <row r="216" spans="1:8" x14ac:dyDescent="0.25">
      <c r="A216" s="12">
        <v>215</v>
      </c>
      <c r="B216" s="14">
        <v>36105</v>
      </c>
      <c r="C216" s="19">
        <v>1.2768224385859139</v>
      </c>
      <c r="D216" s="17">
        <f t="shared" si="11"/>
        <v>0.2443745216394313</v>
      </c>
      <c r="E216" s="4">
        <f t="shared" si="7"/>
        <v>8.4833900585209283E-4</v>
      </c>
      <c r="F216" s="6">
        <f t="shared" si="8"/>
        <v>23.625265485990354</v>
      </c>
      <c r="G216" s="8">
        <f t="shared" si="9"/>
        <v>8.0347750177268168E-2</v>
      </c>
      <c r="H216" s="10">
        <f t="shared" si="10"/>
        <v>1.898236929139989</v>
      </c>
    </row>
    <row r="217" spans="1:8" x14ac:dyDescent="0.25">
      <c r="A217" s="12">
        <v>216</v>
      </c>
      <c r="B217" s="14">
        <v>36108</v>
      </c>
      <c r="C217" s="19">
        <v>1.2288493411823969</v>
      </c>
      <c r="D217" s="17">
        <f t="shared" si="11"/>
        <v>0.2060782365621508</v>
      </c>
      <c r="E217" s="4">
        <f t="shared" si="7"/>
        <v>6.8482295414654831E-4</v>
      </c>
      <c r="F217" s="6">
        <f t="shared" si="8"/>
        <v>18.673488100492808</v>
      </c>
      <c r="G217" s="8">
        <f t="shared" si="9"/>
        <v>5.7839619286017711E-2</v>
      </c>
      <c r="H217" s="10">
        <f t="shared" si="10"/>
        <v>1.0800674424744861</v>
      </c>
    </row>
    <row r="218" spans="1:8" x14ac:dyDescent="0.25">
      <c r="A218" s="12">
        <v>217</v>
      </c>
      <c r="B218" s="14">
        <v>36109</v>
      </c>
      <c r="C218" s="19">
        <v>1.178527910339547</v>
      </c>
      <c r="D218" s="17">
        <f t="shared" si="11"/>
        <v>0.16426612604916355</v>
      </c>
      <c r="E218" s="4">
        <f t="shared" si="7"/>
        <v>5.2165301417677831E-4</v>
      </c>
      <c r="F218" s="6">
        <f t="shared" si="8"/>
        <v>13.929910544736867</v>
      </c>
      <c r="G218" s="8">
        <f t="shared" si="9"/>
        <v>3.589253179351512E-2</v>
      </c>
      <c r="H218" s="10">
        <f t="shared" si="10"/>
        <v>0.49997975710778952</v>
      </c>
    </row>
    <row r="219" spans="1:8" x14ac:dyDescent="0.25">
      <c r="A219" s="12">
        <v>218</v>
      </c>
      <c r="B219" s="14">
        <v>36110</v>
      </c>
      <c r="C219" s="19">
        <v>1.1282064794966971</v>
      </c>
      <c r="D219" s="17">
        <f t="shared" si="11"/>
        <v>0.1206291855236062</v>
      </c>
      <c r="E219" s="4">
        <f t="shared" si="7"/>
        <v>3.2707598132778338E-4</v>
      </c>
      <c r="F219" s="6">
        <f t="shared" si="8"/>
        <v>8.5205093429972401</v>
      </c>
      <c r="G219" s="8">
        <f t="shared" si="9"/>
        <v>1.4942911128281533E-2</v>
      </c>
      <c r="H219" s="10">
        <f t="shared" si="10"/>
        <v>0.12732121388010023</v>
      </c>
    </row>
    <row r="220" spans="1:8" x14ac:dyDescent="0.25">
      <c r="A220" s="12">
        <v>219</v>
      </c>
      <c r="B220" s="14">
        <v>36111</v>
      </c>
      <c r="C220" s="19">
        <v>1.142631956338314</v>
      </c>
      <c r="D220" s="17">
        <f t="shared" si="11"/>
        <v>0.13333433500597019</v>
      </c>
      <c r="E220" s="4">
        <f t="shared" ref="E220:E283" si="12">SLOPE(D131:D220,$A$2:$A$91)</f>
        <v>1.8915565222049662E-4</v>
      </c>
      <c r="F220" s="6">
        <f t="shared" ref="F220:F283" si="13">((POWER(EXP(E220),250))-1)*100</f>
        <v>4.8424868959401346</v>
      </c>
      <c r="G220" s="8">
        <f t="shared" ref="G220:G283" si="14">RSQ(D131:D220,$A$2:$A$91)</f>
        <v>5.0960331295472365E-3</v>
      </c>
      <c r="H220" s="10">
        <f t="shared" ref="H220:H283" si="15">F220*G220</f>
        <v>2.4677473651109286E-2</v>
      </c>
    </row>
    <row r="221" spans="1:8" x14ac:dyDescent="0.25">
      <c r="A221" s="12">
        <v>220</v>
      </c>
      <c r="B221" s="14">
        <v>36112</v>
      </c>
      <c r="C221" s="19">
        <v>1.1973145778542109</v>
      </c>
      <c r="D221" s="17">
        <f t="shared" si="11"/>
        <v>0.18008119727349683</v>
      </c>
      <c r="E221" s="4">
        <f t="shared" si="12"/>
        <v>6.4453465578057716E-5</v>
      </c>
      <c r="F221" s="6">
        <f t="shared" si="13"/>
        <v>1.6243886781396544</v>
      </c>
      <c r="G221" s="8">
        <f t="shared" si="14"/>
        <v>6.2080494494457482E-4</v>
      </c>
      <c r="H221" s="10">
        <f t="shared" si="15"/>
        <v>1.0084285239010788E-3</v>
      </c>
    </row>
    <row r="222" spans="1:8" x14ac:dyDescent="0.25">
      <c r="A222" s="12">
        <v>221</v>
      </c>
      <c r="B222" s="14">
        <v>36115</v>
      </c>
      <c r="C222" s="19">
        <v>1.203688625760972</v>
      </c>
      <c r="D222" s="17">
        <f t="shared" si="11"/>
        <v>0.18539069696202332</v>
      </c>
      <c r="E222" s="4">
        <f t="shared" si="12"/>
        <v>-5.1023984738925178E-5</v>
      </c>
      <c r="F222" s="6">
        <f t="shared" si="13"/>
        <v>-1.2674983297944364</v>
      </c>
      <c r="G222" s="8">
        <f t="shared" si="14"/>
        <v>4.0691375199871787E-4</v>
      </c>
      <c r="H222" s="10">
        <f t="shared" si="15"/>
        <v>-5.1576250102876244E-4</v>
      </c>
    </row>
    <row r="223" spans="1:8" x14ac:dyDescent="0.25">
      <c r="A223" s="12">
        <v>222</v>
      </c>
      <c r="B223" s="14">
        <v>36116</v>
      </c>
      <c r="C223" s="19">
        <v>1.1657798145260247</v>
      </c>
      <c r="D223" s="17">
        <f t="shared" si="11"/>
        <v>0.15339023178222885</v>
      </c>
      <c r="E223" s="4">
        <f t="shared" si="12"/>
        <v>-1.4774042902393115E-4</v>
      </c>
      <c r="F223" s="6">
        <f t="shared" si="13"/>
        <v>-3.6261327033083934</v>
      </c>
      <c r="G223" s="8">
        <f t="shared" si="14"/>
        <v>3.4387998668210557E-3</v>
      </c>
      <c r="H223" s="10">
        <f t="shared" si="15"/>
        <v>-1.2469544657212377E-2</v>
      </c>
    </row>
    <row r="224" spans="1:8" x14ac:dyDescent="0.25">
      <c r="A224" s="12">
        <v>223</v>
      </c>
      <c r="B224" s="14">
        <v>36117</v>
      </c>
      <c r="C224" s="19">
        <v>1.1845664820406892</v>
      </c>
      <c r="D224" s="17">
        <f t="shared" si="11"/>
        <v>0.16937686971172308</v>
      </c>
      <c r="E224" s="4">
        <f t="shared" si="12"/>
        <v>-2.4290773191217914E-4</v>
      </c>
      <c r="F224" s="6">
        <f t="shared" si="13"/>
        <v>-5.8919817344007086</v>
      </c>
      <c r="G224" s="8">
        <f t="shared" si="14"/>
        <v>9.4617750225906745E-3</v>
      </c>
      <c r="H224" s="10">
        <f t="shared" si="15"/>
        <v>-5.5748605608113108E-2</v>
      </c>
    </row>
    <row r="225" spans="1:8" x14ac:dyDescent="0.25">
      <c r="A225" s="12">
        <v>224</v>
      </c>
      <c r="B225" s="14">
        <v>36118</v>
      </c>
      <c r="C225" s="19">
        <v>1.1993274350879248</v>
      </c>
      <c r="D225" s="17">
        <f t="shared" si="11"/>
        <v>0.18176092891144444</v>
      </c>
      <c r="E225" s="4">
        <f t="shared" si="12"/>
        <v>-3.0501862941179607E-4</v>
      </c>
      <c r="F225" s="6">
        <f t="shared" si="13"/>
        <v>-7.3419783952813127</v>
      </c>
      <c r="G225" s="8">
        <f t="shared" si="14"/>
        <v>1.5024952255352959E-2</v>
      </c>
      <c r="H225" s="10">
        <f t="shared" si="15"/>
        <v>-0.11031287484893465</v>
      </c>
    </row>
    <row r="226" spans="1:8" x14ac:dyDescent="0.25">
      <c r="A226" s="12">
        <v>225</v>
      </c>
      <c r="B226" s="14">
        <v>36119</v>
      </c>
      <c r="C226" s="19">
        <v>1.1805407675732609</v>
      </c>
      <c r="D226" s="17">
        <f t="shared" si="11"/>
        <v>0.16597261110492159</v>
      </c>
      <c r="E226" s="4">
        <f t="shared" si="12"/>
        <v>-3.1838165002941366E-4</v>
      </c>
      <c r="F226" s="6">
        <f t="shared" si="13"/>
        <v>-7.6510096722227638</v>
      </c>
      <c r="G226" s="8">
        <f t="shared" si="14"/>
        <v>1.6319282408288338E-2</v>
      </c>
      <c r="H226" s="10">
        <f t="shared" si="15"/>
        <v>-0.12485898754954887</v>
      </c>
    </row>
    <row r="227" spans="1:8" x14ac:dyDescent="0.25">
      <c r="A227" s="12">
        <v>226</v>
      </c>
      <c r="B227" s="14">
        <v>36122</v>
      </c>
      <c r="C227" s="19">
        <v>1.218114102602589</v>
      </c>
      <c r="D227" s="17">
        <f t="shared" si="11"/>
        <v>0.19730384519767236</v>
      </c>
      <c r="E227" s="4">
        <f t="shared" si="12"/>
        <v>-3.214039538839241E-4</v>
      </c>
      <c r="F227" s="6">
        <f t="shared" si="13"/>
        <v>-7.7207599954273292</v>
      </c>
      <c r="G227" s="8">
        <f t="shared" si="14"/>
        <v>1.6627780866594603E-2</v>
      </c>
      <c r="H227" s="10">
        <f t="shared" si="15"/>
        <v>-0.12837910532753558</v>
      </c>
    </row>
    <row r="228" spans="1:8" x14ac:dyDescent="0.25">
      <c r="A228" s="12">
        <v>227</v>
      </c>
      <c r="B228" s="14">
        <v>36123</v>
      </c>
      <c r="C228" s="19">
        <v>1.2057014829946857</v>
      </c>
      <c r="D228" s="17">
        <f t="shared" si="11"/>
        <v>0.18706154112684067</v>
      </c>
      <c r="E228" s="4">
        <f t="shared" si="12"/>
        <v>-3.4457972703967588E-4</v>
      </c>
      <c r="F228" s="6">
        <f t="shared" si="13"/>
        <v>-8.2538747690002801</v>
      </c>
      <c r="G228" s="8">
        <f t="shared" si="14"/>
        <v>1.9098629609653649E-2</v>
      </c>
      <c r="H228" s="10">
        <f t="shared" si="15"/>
        <v>-0.15763769705760192</v>
      </c>
    </row>
    <row r="229" spans="1:8" x14ac:dyDescent="0.25">
      <c r="A229" s="12">
        <v>228</v>
      </c>
      <c r="B229" s="14">
        <v>36124</v>
      </c>
      <c r="C229" s="19">
        <v>1.178527910339547</v>
      </c>
      <c r="D229" s="17">
        <f t="shared" si="11"/>
        <v>0.16426612604916355</v>
      </c>
      <c r="E229" s="4">
        <f t="shared" si="12"/>
        <v>-3.9870952967746966E-4</v>
      </c>
      <c r="F229" s="6">
        <f t="shared" si="13"/>
        <v>-9.4870618411626033</v>
      </c>
      <c r="G229" s="8">
        <f t="shared" si="14"/>
        <v>2.551026076192707E-2</v>
      </c>
      <c r="H229" s="10">
        <f t="shared" si="15"/>
        <v>-0.24201742143258595</v>
      </c>
    </row>
    <row r="230" spans="1:8" x14ac:dyDescent="0.25">
      <c r="A230" s="12">
        <v>229</v>
      </c>
      <c r="B230" s="14">
        <v>36126</v>
      </c>
      <c r="C230" s="19">
        <v>1.1761795769002141</v>
      </c>
      <c r="D230" s="17">
        <f t="shared" si="11"/>
        <v>0.16227153926451648</v>
      </c>
      <c r="E230" s="4">
        <f t="shared" si="12"/>
        <v>-4.6470742030954804E-4</v>
      </c>
      <c r="F230" s="6">
        <f t="shared" si="13"/>
        <v>-10.968224784186853</v>
      </c>
      <c r="G230" s="8">
        <f t="shared" si="14"/>
        <v>3.4654599202291636E-2</v>
      </c>
      <c r="H230" s="10">
        <f t="shared" si="15"/>
        <v>-0.38009943385663708</v>
      </c>
    </row>
    <row r="231" spans="1:8" x14ac:dyDescent="0.25">
      <c r="A231" s="12">
        <v>230</v>
      </c>
      <c r="B231" s="14">
        <v>36129</v>
      </c>
      <c r="C231" s="19">
        <v>1.0715110007470858</v>
      </c>
      <c r="D231" s="17">
        <f t="shared" si="11"/>
        <v>6.9069802558294133E-2</v>
      </c>
      <c r="E231" s="4">
        <f t="shared" si="12"/>
        <v>-6.0026798127284556E-4</v>
      </c>
      <c r="F231" s="6">
        <f t="shared" si="13"/>
        <v>-13.934968504816803</v>
      </c>
      <c r="G231" s="8">
        <f t="shared" si="14"/>
        <v>5.5372859980979509E-2</v>
      </c>
      <c r="H231" s="10">
        <f t="shared" si="15"/>
        <v>-0.77161905985658019</v>
      </c>
    </row>
    <row r="232" spans="1:8" x14ac:dyDescent="0.25">
      <c r="A232" s="12">
        <v>231</v>
      </c>
      <c r="B232" s="14">
        <v>36130</v>
      </c>
      <c r="C232" s="19">
        <v>1.1449802897776471</v>
      </c>
      <c r="D232" s="17">
        <f t="shared" si="11"/>
        <v>0.13538742269004367</v>
      </c>
      <c r="E232" s="4">
        <f t="shared" si="12"/>
        <v>-6.9240214899479605E-4</v>
      </c>
      <c r="F232" s="6">
        <f t="shared" si="13"/>
        <v>-15.894694656608976</v>
      </c>
      <c r="G232" s="8">
        <f t="shared" si="14"/>
        <v>7.3300207417750479E-2</v>
      </c>
      <c r="H232" s="10">
        <f t="shared" si="15"/>
        <v>-1.1650844151712483</v>
      </c>
    </row>
    <row r="233" spans="1:8" x14ac:dyDescent="0.25">
      <c r="A233" s="12">
        <v>232</v>
      </c>
      <c r="B233" s="14">
        <v>36131</v>
      </c>
      <c r="C233" s="19">
        <v>1.203688625760972</v>
      </c>
      <c r="D233" s="17">
        <f t="shared" si="11"/>
        <v>0.18539069696202332</v>
      </c>
      <c r="E233" s="4">
        <f t="shared" si="12"/>
        <v>-7.5435989285471119E-4</v>
      </c>
      <c r="F233" s="6">
        <f t="shared" si="13"/>
        <v>-17.187400907010343</v>
      </c>
      <c r="G233" s="8">
        <f t="shared" si="14"/>
        <v>8.7794528357443585E-2</v>
      </c>
      <c r="H233" s="10">
        <f t="shared" si="15"/>
        <v>-1.5089597563212711</v>
      </c>
    </row>
    <row r="234" spans="1:8" x14ac:dyDescent="0.25">
      <c r="A234" s="12">
        <v>233</v>
      </c>
      <c r="B234" s="14">
        <v>36132</v>
      </c>
      <c r="C234" s="19">
        <v>1.1302193367304108</v>
      </c>
      <c r="D234" s="17">
        <f t="shared" si="11"/>
        <v>0.1224117171898892</v>
      </c>
      <c r="E234" s="4">
        <f t="shared" si="12"/>
        <v>-8.8258202603385782E-4</v>
      </c>
      <c r="F234" s="6">
        <f t="shared" si="13"/>
        <v>-19.79990659845172</v>
      </c>
      <c r="G234" s="8">
        <f t="shared" si="14"/>
        <v>0.12047627373290708</v>
      </c>
      <c r="H234" s="10">
        <f t="shared" si="15"/>
        <v>-2.3854189672410624</v>
      </c>
    </row>
    <row r="235" spans="1:8" x14ac:dyDescent="0.25">
      <c r="A235" s="12">
        <v>234</v>
      </c>
      <c r="B235" s="14">
        <v>36133</v>
      </c>
      <c r="C235" s="19">
        <v>1.0986845734022248</v>
      </c>
      <c r="D235" s="17">
        <f t="shared" si="11"/>
        <v>9.4113621852688664E-2</v>
      </c>
      <c r="E235" s="4">
        <f t="shared" si="12"/>
        <v>-9.9604043714472223E-4</v>
      </c>
      <c r="F235" s="6">
        <f t="shared" si="13"/>
        <v>-22.042790757252195</v>
      </c>
      <c r="G235" s="8">
        <f t="shared" si="14"/>
        <v>0.14935651949893172</v>
      </c>
      <c r="H235" s="10">
        <f t="shared" si="15"/>
        <v>-3.2922345075464094</v>
      </c>
    </row>
    <row r="236" spans="1:8" x14ac:dyDescent="0.25">
      <c r="A236" s="12">
        <v>235</v>
      </c>
      <c r="B236" s="14">
        <v>36136</v>
      </c>
      <c r="C236" s="19">
        <v>1.1302193367304108</v>
      </c>
      <c r="D236" s="17">
        <f t="shared" si="11"/>
        <v>0.1224117171898892</v>
      </c>
      <c r="E236" s="4">
        <f t="shared" si="12"/>
        <v>-1.0589559518018805E-3</v>
      </c>
      <c r="F236" s="6">
        <f t="shared" si="13"/>
        <v>-23.259377389061331</v>
      </c>
      <c r="G236" s="8">
        <f t="shared" si="14"/>
        <v>0.16602138134920152</v>
      </c>
      <c r="H236" s="10">
        <f t="shared" si="15"/>
        <v>-3.8615539634543468</v>
      </c>
    </row>
    <row r="237" spans="1:8" x14ac:dyDescent="0.25">
      <c r="A237" s="12">
        <v>236</v>
      </c>
      <c r="B237" s="14">
        <v>36137</v>
      </c>
      <c r="C237" s="19">
        <v>1.0755367152145141</v>
      </c>
      <c r="D237" s="17">
        <f t="shared" si="11"/>
        <v>7.2819806952834909E-2</v>
      </c>
      <c r="E237" s="4">
        <f t="shared" si="12"/>
        <v>-1.1977940200265053E-3</v>
      </c>
      <c r="F237" s="6">
        <f t="shared" si="13"/>
        <v>-25.877310909914542</v>
      </c>
      <c r="G237" s="8">
        <f t="shared" si="14"/>
        <v>0.20536511242162392</v>
      </c>
      <c r="H237" s="10">
        <f t="shared" si="15"/>
        <v>-5.3142968641839152</v>
      </c>
    </row>
    <row r="238" spans="1:8" x14ac:dyDescent="0.25">
      <c r="A238" s="12">
        <v>237</v>
      </c>
      <c r="B238" s="14">
        <v>36138</v>
      </c>
      <c r="C238" s="19">
        <v>1.0715110007470858</v>
      </c>
      <c r="D238" s="17">
        <f t="shared" si="11"/>
        <v>6.9069802558294133E-2</v>
      </c>
      <c r="E238" s="4">
        <f t="shared" si="12"/>
        <v>-1.325889603701548E-3</v>
      </c>
      <c r="F238" s="6">
        <f t="shared" si="13"/>
        <v>-28.213403162023589</v>
      </c>
      <c r="G238" s="8">
        <f t="shared" si="14"/>
        <v>0.24224227593598016</v>
      </c>
      <c r="H238" s="10">
        <f t="shared" si="15"/>
        <v>-6.8344789938679735</v>
      </c>
    </row>
    <row r="239" spans="1:8" x14ac:dyDescent="0.25">
      <c r="A239" s="12">
        <v>238</v>
      </c>
      <c r="B239" s="14">
        <v>36139</v>
      </c>
      <c r="C239" s="19">
        <v>1.0755367152145141</v>
      </c>
      <c r="D239" s="17">
        <f t="shared" si="11"/>
        <v>7.2819806952834909E-2</v>
      </c>
      <c r="E239" s="4">
        <f t="shared" si="12"/>
        <v>-1.4713027077913256E-3</v>
      </c>
      <c r="F239" s="6">
        <f t="shared" si="13"/>
        <v>-30.776215581487321</v>
      </c>
      <c r="G239" s="8">
        <f t="shared" si="14"/>
        <v>0.29020537594671314</v>
      </c>
      <c r="H239" s="10">
        <f t="shared" si="15"/>
        <v>-8.9314232130426188</v>
      </c>
    </row>
    <row r="240" spans="1:8" x14ac:dyDescent="0.25">
      <c r="A240" s="12">
        <v>239</v>
      </c>
      <c r="B240" s="14">
        <v>36140</v>
      </c>
      <c r="C240" s="19">
        <v>1.1322321939641249</v>
      </c>
      <c r="D240" s="17">
        <f t="shared" si="11"/>
        <v>0.12419107708996666</v>
      </c>
      <c r="E240" s="4">
        <f t="shared" si="12"/>
        <v>-1.5393439301555599E-3</v>
      </c>
      <c r="F240" s="6">
        <f t="shared" si="13"/>
        <v>-31.943774885650701</v>
      </c>
      <c r="G240" s="8">
        <f t="shared" si="14"/>
        <v>0.3136700183690877</v>
      </c>
      <c r="H240" s="10">
        <f t="shared" si="15"/>
        <v>-10.019804455160058</v>
      </c>
    </row>
    <row r="241" spans="1:8" x14ac:dyDescent="0.25">
      <c r="A241" s="12">
        <v>240</v>
      </c>
      <c r="B241" s="14">
        <v>36143</v>
      </c>
      <c r="C241" s="19">
        <v>1.0902976682617498</v>
      </c>
      <c r="D241" s="17">
        <f t="shared" si="11"/>
        <v>8.6450749107119529E-2</v>
      </c>
      <c r="E241" s="4">
        <f t="shared" si="12"/>
        <v>-1.6146589985509784E-3</v>
      </c>
      <c r="F241" s="6">
        <f t="shared" si="13"/>
        <v>-33.213201327417352</v>
      </c>
      <c r="G241" s="8">
        <f t="shared" si="14"/>
        <v>0.33571119363424673</v>
      </c>
      <c r="H241" s="10">
        <f t="shared" si="15"/>
        <v>-11.150043462041827</v>
      </c>
    </row>
    <row r="242" spans="1:8" x14ac:dyDescent="0.25">
      <c r="A242" s="12">
        <v>241</v>
      </c>
      <c r="B242" s="14">
        <v>36144</v>
      </c>
      <c r="C242" s="19">
        <v>1.125858146057364</v>
      </c>
      <c r="D242" s="17">
        <f t="shared" si="11"/>
        <v>0.11854554137043335</v>
      </c>
      <c r="E242" s="4">
        <f t="shared" si="12"/>
        <v>-1.6721381566443413E-3</v>
      </c>
      <c r="F242" s="6">
        <f t="shared" si="13"/>
        <v>-34.166051046154202</v>
      </c>
      <c r="G242" s="8">
        <f t="shared" si="14"/>
        <v>0.35513294928128752</v>
      </c>
      <c r="H242" s="10">
        <f t="shared" si="15"/>
        <v>-12.13349047331576</v>
      </c>
    </row>
    <row r="243" spans="1:8" x14ac:dyDescent="0.25">
      <c r="A243" s="12">
        <v>242</v>
      </c>
      <c r="B243" s="14">
        <v>36145</v>
      </c>
      <c r="C243" s="19">
        <v>1.1006974306359389</v>
      </c>
      <c r="D243" s="17">
        <f t="shared" si="11"/>
        <v>9.5944006744438134E-2</v>
      </c>
      <c r="E243" s="4">
        <f t="shared" si="12"/>
        <v>-1.7158086533157883E-3</v>
      </c>
      <c r="F243" s="6">
        <f t="shared" si="13"/>
        <v>-34.880892075058746</v>
      </c>
      <c r="G243" s="8">
        <f t="shared" si="14"/>
        <v>0.36734704937071955</v>
      </c>
      <c r="H243" s="10">
        <f t="shared" si="15"/>
        <v>-12.813392783191345</v>
      </c>
    </row>
    <row r="244" spans="1:8" x14ac:dyDescent="0.25">
      <c r="A244" s="12">
        <v>243</v>
      </c>
      <c r="B244" s="14">
        <v>36146</v>
      </c>
      <c r="C244" s="19">
        <v>1.1218324315899357</v>
      </c>
      <c r="D244" s="17">
        <f t="shared" si="11"/>
        <v>0.11496344798792855</v>
      </c>
      <c r="E244" s="4">
        <f t="shared" si="12"/>
        <v>-1.7213613992243411E-3</v>
      </c>
      <c r="F244" s="6">
        <f t="shared" si="13"/>
        <v>-34.971226824835853</v>
      </c>
      <c r="G244" s="8">
        <f t="shared" si="14"/>
        <v>0.36884630700449444</v>
      </c>
      <c r="H244" s="10">
        <f t="shared" si="15"/>
        <v>-12.899007865757216</v>
      </c>
    </row>
    <row r="245" spans="1:8" x14ac:dyDescent="0.25">
      <c r="A245" s="12">
        <v>244</v>
      </c>
      <c r="B245" s="14">
        <v>36147</v>
      </c>
      <c r="C245" s="19">
        <v>1.1805407675732609</v>
      </c>
      <c r="D245" s="17">
        <f t="shared" si="11"/>
        <v>0.16597261110492159</v>
      </c>
      <c r="E245" s="4">
        <f t="shared" si="12"/>
        <v>-1.6691742109811222E-3</v>
      </c>
      <c r="F245" s="6">
        <f t="shared" si="13"/>
        <v>-34.117250906393195</v>
      </c>
      <c r="G245" s="8">
        <f t="shared" si="14"/>
        <v>0.35335583280839655</v>
      </c>
      <c r="H245" s="10">
        <f t="shared" si="15"/>
        <v>-12.05552960716159</v>
      </c>
    </row>
    <row r="246" spans="1:8" x14ac:dyDescent="0.25">
      <c r="A246" s="12">
        <v>245</v>
      </c>
      <c r="B246" s="14">
        <v>36150</v>
      </c>
      <c r="C246" s="19">
        <v>1.1761795769002141</v>
      </c>
      <c r="D246" s="17">
        <f t="shared" si="11"/>
        <v>0.16227153926451648</v>
      </c>
      <c r="E246" s="4">
        <f t="shared" si="12"/>
        <v>-1.629290649114857E-3</v>
      </c>
      <c r="F246" s="6">
        <f t="shared" si="13"/>
        <v>-33.457055332303788</v>
      </c>
      <c r="G246" s="8">
        <f t="shared" si="14"/>
        <v>0.34112682951189793</v>
      </c>
      <c r="H246" s="10">
        <f t="shared" si="15"/>
        <v>-11.413099210312931</v>
      </c>
    </row>
    <row r="247" spans="1:8" x14ac:dyDescent="0.25">
      <c r="A247" s="12">
        <v>246</v>
      </c>
      <c r="B247" s="14">
        <v>36151</v>
      </c>
      <c r="C247" s="19">
        <v>1.2748095813521998</v>
      </c>
      <c r="D247" s="17">
        <f t="shared" si="11"/>
        <v>0.24279681949781354</v>
      </c>
      <c r="E247" s="4">
        <f t="shared" si="12"/>
        <v>-1.5086051402275048E-3</v>
      </c>
      <c r="F247" s="6">
        <f t="shared" si="13"/>
        <v>-31.418768710729317</v>
      </c>
      <c r="G247" s="8">
        <f t="shared" si="14"/>
        <v>0.29887248736515737</v>
      </c>
      <c r="H247" s="10">
        <f t="shared" si="15"/>
        <v>-9.3902055545262488</v>
      </c>
    </row>
    <row r="248" spans="1:8" x14ac:dyDescent="0.25">
      <c r="A248" s="12">
        <v>247</v>
      </c>
      <c r="B248" s="14">
        <v>36152</v>
      </c>
      <c r="C248" s="19">
        <v>1.3378791080085719</v>
      </c>
      <c r="D248" s="17">
        <f t="shared" si="11"/>
        <v>0.29108560486506541</v>
      </c>
      <c r="E248" s="4">
        <f t="shared" si="12"/>
        <v>-1.3242373181591514E-3</v>
      </c>
      <c r="F248" s="6">
        <f t="shared" si="13"/>
        <v>-28.183744047756811</v>
      </c>
      <c r="G248" s="8">
        <f t="shared" si="14"/>
        <v>0.23669948420821091</v>
      </c>
      <c r="H248" s="10">
        <f t="shared" si="15"/>
        <v>-6.6710776791602715</v>
      </c>
    </row>
    <row r="249" spans="1:8" x14ac:dyDescent="0.25">
      <c r="A249" s="12">
        <v>248</v>
      </c>
      <c r="B249" s="14">
        <v>36153</v>
      </c>
      <c r="C249" s="19">
        <v>1.3147312498208608</v>
      </c>
      <c r="D249" s="17">
        <f t="shared" si="11"/>
        <v>0.27363227198296786</v>
      </c>
      <c r="E249" s="4">
        <f t="shared" si="12"/>
        <v>-1.1374976971364227E-3</v>
      </c>
      <c r="F249" s="6">
        <f t="shared" si="13"/>
        <v>-24.751515664593004</v>
      </c>
      <c r="G249" s="8">
        <f t="shared" si="14"/>
        <v>0.18359047803641923</v>
      </c>
      <c r="H249" s="10">
        <f t="shared" si="15"/>
        <v>-4.5441425929885488</v>
      </c>
    </row>
    <row r="250" spans="1:8" x14ac:dyDescent="0.25">
      <c r="A250" s="12">
        <v>249</v>
      </c>
      <c r="B250" s="14">
        <v>36157</v>
      </c>
      <c r="C250" s="19">
        <v>1.371426728570472</v>
      </c>
      <c r="D250" s="17">
        <f t="shared" si="11"/>
        <v>0.31585160566687692</v>
      </c>
      <c r="E250" s="4">
        <f t="shared" si="12"/>
        <v>-9.4624220705047488E-4</v>
      </c>
      <c r="F250" s="6">
        <f t="shared" si="13"/>
        <v>-21.066191495746789</v>
      </c>
      <c r="G250" s="8">
        <f t="shared" si="14"/>
        <v>0.12762530396906541</v>
      </c>
      <c r="H250" s="10">
        <f t="shared" si="15"/>
        <v>-2.6885790931152247</v>
      </c>
    </row>
    <row r="251" spans="1:8" x14ac:dyDescent="0.25">
      <c r="A251" s="12">
        <v>250</v>
      </c>
      <c r="B251" s="14">
        <v>36158</v>
      </c>
      <c r="C251" s="19">
        <v>1.3670655378974248</v>
      </c>
      <c r="D251" s="17">
        <f t="shared" si="11"/>
        <v>0.3126664994582995</v>
      </c>
      <c r="E251" s="4">
        <f t="shared" si="12"/>
        <v>-7.6744953942210141E-4</v>
      </c>
      <c r="F251" s="6">
        <f t="shared" si="13"/>
        <v>-17.457954896920302</v>
      </c>
      <c r="G251" s="8">
        <f t="shared" si="14"/>
        <v>8.3812167569590243E-2</v>
      </c>
      <c r="H251" s="10">
        <f t="shared" si="15"/>
        <v>-1.4631890412430328</v>
      </c>
    </row>
    <row r="252" spans="1:8" x14ac:dyDescent="0.25">
      <c r="A252" s="12">
        <v>251</v>
      </c>
      <c r="B252" s="14">
        <v>36159</v>
      </c>
      <c r="C252" s="19">
        <v>1.3462660131490471</v>
      </c>
      <c r="D252" s="17">
        <f t="shared" si="11"/>
        <v>0.2973348440502534</v>
      </c>
      <c r="E252" s="4">
        <f t="shared" si="12"/>
        <v>-5.5747043455903363E-4</v>
      </c>
      <c r="F252" s="6">
        <f t="shared" si="13"/>
        <v>-13.00918160911545</v>
      </c>
      <c r="G252" s="8">
        <f t="shared" si="14"/>
        <v>4.634917945760407E-2</v>
      </c>
      <c r="H252" s="10">
        <f t="shared" si="15"/>
        <v>-0.60296489299745448</v>
      </c>
    </row>
    <row r="253" spans="1:8" x14ac:dyDescent="0.25">
      <c r="A253" s="12">
        <v>252</v>
      </c>
      <c r="B253" s="14">
        <v>36160</v>
      </c>
      <c r="C253" s="19">
        <v>1.3754524430378998</v>
      </c>
      <c r="D253" s="17">
        <f t="shared" si="11"/>
        <v>0.31878272647573558</v>
      </c>
      <c r="E253" s="4">
        <f t="shared" si="12"/>
        <v>-3.6176425117906316E-4</v>
      </c>
      <c r="F253" s="6">
        <f t="shared" si="13"/>
        <v>-8.6471826888215979</v>
      </c>
      <c r="G253" s="8">
        <f t="shared" si="14"/>
        <v>1.9595911635207859E-2</v>
      </c>
      <c r="H253" s="10">
        <f t="shared" si="15"/>
        <v>-0.16944942786364714</v>
      </c>
    </row>
    <row r="254" spans="1:8" x14ac:dyDescent="0.25">
      <c r="A254" s="12">
        <v>253</v>
      </c>
      <c r="B254" s="14">
        <v>36164</v>
      </c>
      <c r="C254" s="19">
        <v>1.3818264909446609</v>
      </c>
      <c r="D254" s="17">
        <f t="shared" si="11"/>
        <v>0.32340616821941726</v>
      </c>
      <c r="E254" s="4">
        <f t="shared" si="12"/>
        <v>-1.7170588805835908E-4</v>
      </c>
      <c r="F254" s="6">
        <f t="shared" si="13"/>
        <v>-4.2018174048785824</v>
      </c>
      <c r="G254" s="8">
        <f t="shared" si="14"/>
        <v>4.3847508186950499E-3</v>
      </c>
      <c r="H254" s="10">
        <f t="shared" si="15"/>
        <v>-1.8423922306048474E-2</v>
      </c>
    </row>
    <row r="255" spans="1:8" x14ac:dyDescent="0.25">
      <c r="A255" s="12">
        <v>254</v>
      </c>
      <c r="B255" s="14">
        <v>36165</v>
      </c>
      <c r="C255" s="19">
        <v>1.4509345893021748</v>
      </c>
      <c r="D255" s="17">
        <f t="shared" si="11"/>
        <v>0.37220789314931607</v>
      </c>
      <c r="E255" s="4">
        <f t="shared" si="12"/>
        <v>4.001295243898913E-5</v>
      </c>
      <c r="F255" s="6">
        <f t="shared" si="13"/>
        <v>1.0053437742763016</v>
      </c>
      <c r="G255" s="8">
        <f t="shared" si="14"/>
        <v>2.2576840747967188E-4</v>
      </c>
      <c r="H255" s="10">
        <f t="shared" si="15"/>
        <v>2.2697486288796332E-4</v>
      </c>
    </row>
    <row r="256" spans="1:8" x14ac:dyDescent="0.25">
      <c r="A256" s="12">
        <v>255</v>
      </c>
      <c r="B256" s="14">
        <v>36166</v>
      </c>
      <c r="C256" s="19">
        <v>1.4026260156930388</v>
      </c>
      <c r="D256" s="17">
        <f t="shared" si="11"/>
        <v>0.33834620513990143</v>
      </c>
      <c r="E256" s="4">
        <f t="shared" si="12"/>
        <v>1.7729518582529656E-4</v>
      </c>
      <c r="F256" s="6">
        <f t="shared" si="13"/>
        <v>4.5320771257952197</v>
      </c>
      <c r="G256" s="8">
        <f t="shared" si="14"/>
        <v>4.2343915430722657E-3</v>
      </c>
      <c r="H256" s="10">
        <f t="shared" si="15"/>
        <v>1.9190589054018541E-2</v>
      </c>
    </row>
    <row r="257" spans="1:8" x14ac:dyDescent="0.25">
      <c r="A257" s="12">
        <v>256</v>
      </c>
      <c r="B257" s="14">
        <v>36167</v>
      </c>
      <c r="C257" s="19">
        <v>1.5076300680517858</v>
      </c>
      <c r="D257" s="17">
        <f t="shared" si="11"/>
        <v>0.4105389265286109</v>
      </c>
      <c r="E257" s="4">
        <f t="shared" si="12"/>
        <v>2.9513982200664665E-4</v>
      </c>
      <c r="F257" s="6">
        <f t="shared" si="13"/>
        <v>7.6575269013166913</v>
      </c>
      <c r="G257" s="8">
        <f t="shared" si="14"/>
        <v>1.0695967266916729E-2</v>
      </c>
      <c r="H257" s="10">
        <f t="shared" si="15"/>
        <v>8.1904657082017621E-2</v>
      </c>
    </row>
    <row r="258" spans="1:8" x14ac:dyDescent="0.25">
      <c r="A258" s="12">
        <v>257</v>
      </c>
      <c r="B258" s="14">
        <v>36168</v>
      </c>
      <c r="C258" s="19">
        <v>1.5076300680517858</v>
      </c>
      <c r="D258" s="17">
        <f t="shared" si="11"/>
        <v>0.4105389265286109</v>
      </c>
      <c r="E258" s="4">
        <f t="shared" si="12"/>
        <v>3.3640255239614691E-4</v>
      </c>
      <c r="F258" s="6">
        <f t="shared" si="13"/>
        <v>8.7738356221106919</v>
      </c>
      <c r="G258" s="8">
        <f t="shared" si="14"/>
        <v>1.3338112543460222E-2</v>
      </c>
      <c r="H258" s="10">
        <f t="shared" si="15"/>
        <v>0.11702640696553274</v>
      </c>
    </row>
    <row r="259" spans="1:8" x14ac:dyDescent="0.25">
      <c r="A259" s="12">
        <v>258</v>
      </c>
      <c r="B259" s="14">
        <v>36171</v>
      </c>
      <c r="C259" s="19">
        <v>1.539164831379972</v>
      </c>
      <c r="D259" s="17">
        <f t="shared" si="11"/>
        <v>0.43123995203259785</v>
      </c>
      <c r="E259" s="4">
        <f t="shared" si="12"/>
        <v>4.5723171471967862E-4</v>
      </c>
      <c r="F259" s="6">
        <f t="shared" si="13"/>
        <v>12.109728974685918</v>
      </c>
      <c r="G259" s="8">
        <f t="shared" si="14"/>
        <v>2.2517519397214046E-2</v>
      </c>
      <c r="H259" s="10">
        <f t="shared" si="15"/>
        <v>0.27268105708249513</v>
      </c>
    </row>
    <row r="260" spans="1:8" x14ac:dyDescent="0.25">
      <c r="A260" s="12">
        <v>259</v>
      </c>
      <c r="B260" s="14">
        <v>36172</v>
      </c>
      <c r="C260" s="19">
        <v>1.5452034030811139</v>
      </c>
      <c r="D260" s="17">
        <f t="shared" ref="D260:D323" si="16">LN(C260)</f>
        <v>0.43515555416396701</v>
      </c>
      <c r="E260" s="4">
        <f t="shared" si="12"/>
        <v>6.0704304182980918E-4</v>
      </c>
      <c r="F260" s="6">
        <f t="shared" si="13"/>
        <v>16.388175658273639</v>
      </c>
      <c r="G260" s="8">
        <f t="shared" si="14"/>
        <v>3.6300847979686579E-2</v>
      </c>
      <c r="H260" s="10">
        <f t="shared" si="15"/>
        <v>0.59490467323539142</v>
      </c>
    </row>
    <row r="261" spans="1:8" x14ac:dyDescent="0.25">
      <c r="A261" s="12">
        <v>260</v>
      </c>
      <c r="B261" s="14">
        <v>36173</v>
      </c>
      <c r="C261" s="19">
        <v>1.5599643561283498</v>
      </c>
      <c r="D261" s="17">
        <f t="shared" si="16"/>
        <v>0.44466297236473845</v>
      </c>
      <c r="E261" s="4">
        <f t="shared" si="12"/>
        <v>7.4353751086877454E-4</v>
      </c>
      <c r="F261" s="6">
        <f t="shared" si="13"/>
        <v>20.428301037678477</v>
      </c>
      <c r="G261" s="8">
        <f t="shared" si="14"/>
        <v>5.0100393772278484E-2</v>
      </c>
      <c r="H261" s="10">
        <f t="shared" si="15"/>
        <v>1.0234659260863368</v>
      </c>
    </row>
    <row r="262" spans="1:8" x14ac:dyDescent="0.25">
      <c r="A262" s="12">
        <v>261</v>
      </c>
      <c r="B262" s="14">
        <v>36174</v>
      </c>
      <c r="C262" s="19">
        <v>1.388200538851422</v>
      </c>
      <c r="D262" s="17">
        <f t="shared" si="16"/>
        <v>0.32800833208882491</v>
      </c>
      <c r="E262" s="4">
        <f t="shared" si="12"/>
        <v>7.95145155006167E-4</v>
      </c>
      <c r="F262" s="6">
        <f t="shared" si="13"/>
        <v>21.992122715097985</v>
      </c>
      <c r="G262" s="8">
        <f t="shared" si="14"/>
        <v>5.6316446792650479E-2</v>
      </c>
      <c r="H262" s="10">
        <f t="shared" si="15"/>
        <v>1.2385182087422557</v>
      </c>
    </row>
    <row r="263" spans="1:8" x14ac:dyDescent="0.25">
      <c r="A263" s="12">
        <v>262</v>
      </c>
      <c r="B263" s="14">
        <v>36175</v>
      </c>
      <c r="C263" s="19">
        <v>1.3858522054120888</v>
      </c>
      <c r="D263" s="17">
        <f t="shared" si="16"/>
        <v>0.3263152611801009</v>
      </c>
      <c r="E263" s="4">
        <f t="shared" si="12"/>
        <v>9.0926922386045913E-4</v>
      </c>
      <c r="F263" s="6">
        <f t="shared" si="13"/>
        <v>25.522809611934207</v>
      </c>
      <c r="G263" s="8">
        <f t="shared" si="14"/>
        <v>7.2383904694258761E-2</v>
      </c>
      <c r="H263" s="10">
        <f t="shared" si="15"/>
        <v>1.847440618479957</v>
      </c>
    </row>
    <row r="264" spans="1:8" x14ac:dyDescent="0.25">
      <c r="A264" s="12">
        <v>263</v>
      </c>
      <c r="B264" s="14">
        <v>36179</v>
      </c>
      <c r="C264" s="19">
        <v>1.371426728570472</v>
      </c>
      <c r="D264" s="17">
        <f t="shared" si="16"/>
        <v>0.31585160566687692</v>
      </c>
      <c r="E264" s="4">
        <f t="shared" si="12"/>
        <v>9.9722633034692119E-4</v>
      </c>
      <c r="F264" s="6">
        <f t="shared" si="13"/>
        <v>28.313535973087902</v>
      </c>
      <c r="G264" s="8">
        <f t="shared" si="14"/>
        <v>8.5751750554055664E-2</v>
      </c>
      <c r="H264" s="10">
        <f t="shared" si="15"/>
        <v>2.4279352740675155</v>
      </c>
    </row>
    <row r="265" spans="1:8" x14ac:dyDescent="0.25">
      <c r="A265" s="12">
        <v>264</v>
      </c>
      <c r="B265" s="14">
        <v>36180</v>
      </c>
      <c r="C265" s="19">
        <v>1.3586786327569498</v>
      </c>
      <c r="D265" s="17">
        <f t="shared" si="16"/>
        <v>0.30651263388392119</v>
      </c>
      <c r="E265" s="4">
        <f t="shared" si="12"/>
        <v>1.0929265331143367E-3</v>
      </c>
      <c r="F265" s="6">
        <f t="shared" si="13"/>
        <v>31.420462309686602</v>
      </c>
      <c r="G265" s="8">
        <f t="shared" si="14"/>
        <v>0.10190259665006438</v>
      </c>
      <c r="H265" s="10">
        <f t="shared" si="15"/>
        <v>3.2018266973025438</v>
      </c>
    </row>
    <row r="266" spans="1:8" x14ac:dyDescent="0.25">
      <c r="A266" s="12">
        <v>265</v>
      </c>
      <c r="B266" s="14">
        <v>36181</v>
      </c>
      <c r="C266" s="19">
        <v>1.295944582306197</v>
      </c>
      <c r="D266" s="17">
        <f t="shared" si="16"/>
        <v>0.2592398364496179</v>
      </c>
      <c r="E266" s="4">
        <f t="shared" si="12"/>
        <v>1.1419625690222849E-3</v>
      </c>
      <c r="F266" s="6">
        <f t="shared" si="13"/>
        <v>33.041462564522007</v>
      </c>
      <c r="G266" s="8">
        <f t="shared" si="14"/>
        <v>0.11098120959836241</v>
      </c>
      <c r="H266" s="10">
        <f t="shared" si="15"/>
        <v>3.6669814823096623</v>
      </c>
    </row>
    <row r="267" spans="1:8" x14ac:dyDescent="0.25">
      <c r="A267" s="12">
        <v>266</v>
      </c>
      <c r="B267" s="14">
        <v>36182</v>
      </c>
      <c r="C267" s="19">
        <v>1.2999702967736249</v>
      </c>
      <c r="D267" s="17">
        <f t="shared" si="16"/>
        <v>0.26234141557078383</v>
      </c>
      <c r="E267" s="4">
        <f t="shared" si="12"/>
        <v>1.1828193135259416E-3</v>
      </c>
      <c r="F267" s="6">
        <f t="shared" si="13"/>
        <v>34.407336596338233</v>
      </c>
      <c r="G267" s="8">
        <f t="shared" si="14"/>
        <v>0.11867297445420517</v>
      </c>
      <c r="H267" s="10">
        <f t="shared" si="15"/>
        <v>4.083220976934486</v>
      </c>
    </row>
    <row r="268" spans="1:8" x14ac:dyDescent="0.25">
      <c r="A268" s="12">
        <v>267</v>
      </c>
      <c r="B268" s="14">
        <v>36185</v>
      </c>
      <c r="C268" s="19">
        <v>1.3211052977276219</v>
      </c>
      <c r="D268" s="17">
        <f t="shared" si="16"/>
        <v>0.27846873298240732</v>
      </c>
      <c r="E268" s="4">
        <f t="shared" si="12"/>
        <v>1.2546950800597894E-3</v>
      </c>
      <c r="F268" s="6">
        <f t="shared" si="13"/>
        <v>36.844323650388191</v>
      </c>
      <c r="G268" s="8">
        <f t="shared" si="14"/>
        <v>0.13295282481955426</v>
      </c>
      <c r="H268" s="10">
        <f t="shared" si="15"/>
        <v>4.8985569078850206</v>
      </c>
    </row>
    <row r="269" spans="1:8" x14ac:dyDescent="0.25">
      <c r="A269" s="12">
        <v>268</v>
      </c>
      <c r="B269" s="14">
        <v>36186</v>
      </c>
      <c r="C269" s="19">
        <v>1.3586786327569498</v>
      </c>
      <c r="D269" s="17">
        <f t="shared" si="16"/>
        <v>0.30651263388392119</v>
      </c>
      <c r="E269" s="4">
        <f t="shared" si="12"/>
        <v>1.3290945798821617E-3</v>
      </c>
      <c r="F269" s="6">
        <f t="shared" si="13"/>
        <v>39.413429415768555</v>
      </c>
      <c r="G269" s="8">
        <f t="shared" si="14"/>
        <v>0.14746527535996301</v>
      </c>
      <c r="H269" s="10">
        <f t="shared" si="15"/>
        <v>5.8121122216767755</v>
      </c>
    </row>
    <row r="270" spans="1:8" x14ac:dyDescent="0.25">
      <c r="A270" s="12">
        <v>269</v>
      </c>
      <c r="B270" s="14">
        <v>36187</v>
      </c>
      <c r="C270" s="19">
        <v>1.3462660131490471</v>
      </c>
      <c r="D270" s="17">
        <f t="shared" si="16"/>
        <v>0.2973348440502534</v>
      </c>
      <c r="E270" s="4">
        <f t="shared" si="12"/>
        <v>1.3698255038853714E-3</v>
      </c>
      <c r="F270" s="6">
        <f t="shared" si="13"/>
        <v>40.840291211304262</v>
      </c>
      <c r="G270" s="8">
        <f t="shared" si="14"/>
        <v>0.15536712760292609</v>
      </c>
      <c r="H270" s="10">
        <f t="shared" si="15"/>
        <v>6.3452387359673699</v>
      </c>
    </row>
    <row r="271" spans="1:8" x14ac:dyDescent="0.25">
      <c r="A271" s="12">
        <v>270</v>
      </c>
      <c r="B271" s="14">
        <v>36188</v>
      </c>
      <c r="C271" s="19">
        <v>1.371426728570472</v>
      </c>
      <c r="D271" s="17">
        <f t="shared" si="16"/>
        <v>0.31585160566687692</v>
      </c>
      <c r="E271" s="4">
        <f t="shared" si="12"/>
        <v>1.4377790185597175E-3</v>
      </c>
      <c r="F271" s="6">
        <f t="shared" si="13"/>
        <v>43.253378595845014</v>
      </c>
      <c r="G271" s="8">
        <f t="shared" si="14"/>
        <v>0.16891484836848522</v>
      </c>
      <c r="H271" s="10">
        <f t="shared" si="15"/>
        <v>7.306137886941845</v>
      </c>
    </row>
    <row r="272" spans="1:8" x14ac:dyDescent="0.25">
      <c r="A272" s="12">
        <v>271</v>
      </c>
      <c r="B272" s="14">
        <v>36189</v>
      </c>
      <c r="C272" s="19">
        <v>1.3818264909446609</v>
      </c>
      <c r="D272" s="17">
        <f t="shared" si="16"/>
        <v>0.32340616821941726</v>
      </c>
      <c r="E272" s="4">
        <f t="shared" si="12"/>
        <v>1.513376397051963E-3</v>
      </c>
      <c r="F272" s="6">
        <f t="shared" si="13"/>
        <v>45.98651949961787</v>
      </c>
      <c r="G272" s="8">
        <f t="shared" si="14"/>
        <v>0.18438827495483018</v>
      </c>
      <c r="H272" s="10">
        <f t="shared" si="15"/>
        <v>8.4793750017111993</v>
      </c>
    </row>
    <row r="273" spans="1:8" x14ac:dyDescent="0.25">
      <c r="A273" s="12">
        <v>272</v>
      </c>
      <c r="B273" s="14">
        <v>36192</v>
      </c>
      <c r="C273" s="19">
        <v>1.371426728570472</v>
      </c>
      <c r="D273" s="17">
        <f t="shared" si="16"/>
        <v>0.31585160566687692</v>
      </c>
      <c r="E273" s="4">
        <f t="shared" si="12"/>
        <v>1.5828621585703014E-3</v>
      </c>
      <c r="F273" s="6">
        <f t="shared" si="13"/>
        <v>48.544670674507138</v>
      </c>
      <c r="G273" s="8">
        <f t="shared" si="14"/>
        <v>0.19923916496964025</v>
      </c>
      <c r="H273" s="10">
        <f t="shared" si="15"/>
        <v>9.6719996489149853</v>
      </c>
    </row>
    <row r="274" spans="1:8" x14ac:dyDescent="0.25">
      <c r="A274" s="12">
        <v>273</v>
      </c>
      <c r="B274" s="14">
        <v>36193</v>
      </c>
      <c r="C274" s="19">
        <v>1.3127183925871468</v>
      </c>
      <c r="D274" s="17">
        <f t="shared" si="16"/>
        <v>0.2721000959937489</v>
      </c>
      <c r="E274" s="4">
        <f t="shared" si="12"/>
        <v>1.642365999148363E-3</v>
      </c>
      <c r="F274" s="6">
        <f t="shared" si="13"/>
        <v>50.7709331160586</v>
      </c>
      <c r="G274" s="8">
        <f t="shared" si="14"/>
        <v>0.21395349939584077</v>
      </c>
      <c r="H274" s="10">
        <f t="shared" si="15"/>
        <v>10.862618807772916</v>
      </c>
    </row>
    <row r="275" spans="1:8" x14ac:dyDescent="0.25">
      <c r="A275" s="12">
        <v>274</v>
      </c>
      <c r="B275" s="14">
        <v>36194</v>
      </c>
      <c r="C275" s="19">
        <v>1.3482788703827608</v>
      </c>
      <c r="D275" s="17">
        <f t="shared" si="16"/>
        <v>0.29882886823253757</v>
      </c>
      <c r="E275" s="4">
        <f t="shared" si="12"/>
        <v>1.727690343350253E-3</v>
      </c>
      <c r="F275" s="6">
        <f t="shared" si="13"/>
        <v>54.021587602379142</v>
      </c>
      <c r="G275" s="8">
        <f t="shared" si="14"/>
        <v>0.23526909937023469</v>
      </c>
      <c r="H275" s="10">
        <f t="shared" si="15"/>
        <v>12.709610261761977</v>
      </c>
    </row>
    <row r="276" spans="1:8" x14ac:dyDescent="0.25">
      <c r="A276" s="12">
        <v>275</v>
      </c>
      <c r="B276" s="14">
        <v>36195</v>
      </c>
      <c r="C276" s="19">
        <v>1.270783866884772</v>
      </c>
      <c r="D276" s="17">
        <f t="shared" si="16"/>
        <v>0.23963392808930539</v>
      </c>
      <c r="E276" s="4">
        <f t="shared" si="12"/>
        <v>1.7732188738243868E-3</v>
      </c>
      <c r="F276" s="6">
        <f t="shared" si="13"/>
        <v>55.784696674605328</v>
      </c>
      <c r="G276" s="8">
        <f t="shared" si="14"/>
        <v>0.24828181247823505</v>
      </c>
      <c r="H276" s="10">
        <f t="shared" si="15"/>
        <v>13.850325598919582</v>
      </c>
    </row>
    <row r="277" spans="1:8" x14ac:dyDescent="0.25">
      <c r="A277" s="12">
        <v>276</v>
      </c>
      <c r="B277" s="14">
        <v>36196</v>
      </c>
      <c r="C277" s="19">
        <v>1.218114102602589</v>
      </c>
      <c r="D277" s="17">
        <f t="shared" si="16"/>
        <v>0.19730384519767236</v>
      </c>
      <c r="E277" s="4">
        <f t="shared" si="12"/>
        <v>1.79350331415065E-3</v>
      </c>
      <c r="F277" s="6">
        <f t="shared" si="13"/>
        <v>56.576704502618909</v>
      </c>
      <c r="G277" s="8">
        <f t="shared" si="14"/>
        <v>0.25464940861069857</v>
      </c>
      <c r="H277" s="10">
        <f t="shared" si="15"/>
        <v>14.407224342734152</v>
      </c>
    </row>
    <row r="278" spans="1:8" x14ac:dyDescent="0.25">
      <c r="A278" s="12">
        <v>277</v>
      </c>
      <c r="B278" s="14">
        <v>36199</v>
      </c>
      <c r="C278" s="19">
        <v>1.2644098189780106</v>
      </c>
      <c r="D278" s="17">
        <f t="shared" si="16"/>
        <v>0.23460546705047169</v>
      </c>
      <c r="E278" s="4">
        <f t="shared" si="12"/>
        <v>1.8512705498134232E-3</v>
      </c>
      <c r="F278" s="6">
        <f t="shared" si="13"/>
        <v>58.854362513913117</v>
      </c>
      <c r="G278" s="8">
        <f t="shared" si="14"/>
        <v>0.27261721120876597</v>
      </c>
      <c r="H278" s="10">
        <f t="shared" si="15"/>
        <v>16.04471217601273</v>
      </c>
    </row>
    <row r="279" spans="1:8" x14ac:dyDescent="0.25">
      <c r="A279" s="12">
        <v>278</v>
      </c>
      <c r="B279" s="14">
        <v>36200</v>
      </c>
      <c r="C279" s="19">
        <v>1.2496488659307747</v>
      </c>
      <c r="D279" s="17">
        <f t="shared" si="16"/>
        <v>0.22286260459699622</v>
      </c>
      <c r="E279" s="4">
        <f t="shared" si="12"/>
        <v>1.8747657424212918E-3</v>
      </c>
      <c r="F279" s="6">
        <f t="shared" si="13"/>
        <v>59.790186705479357</v>
      </c>
      <c r="G279" s="8">
        <f t="shared" si="14"/>
        <v>0.27985228810542973</v>
      </c>
      <c r="H279" s="10">
        <f t="shared" si="15"/>
        <v>16.732420555779242</v>
      </c>
    </row>
    <row r="280" spans="1:8" x14ac:dyDescent="0.25">
      <c r="A280" s="12">
        <v>279</v>
      </c>
      <c r="B280" s="14">
        <v>36201</v>
      </c>
      <c r="C280" s="19">
        <v>1.2852093437263892</v>
      </c>
      <c r="D280" s="17">
        <f t="shared" si="16"/>
        <v>0.2509216184839857</v>
      </c>
      <c r="E280" s="4">
        <f t="shared" si="12"/>
        <v>1.8696651823403184E-3</v>
      </c>
      <c r="F280" s="6">
        <f t="shared" si="13"/>
        <v>59.58656169635119</v>
      </c>
      <c r="G280" s="8">
        <f t="shared" si="14"/>
        <v>0.27850966369682695</v>
      </c>
      <c r="H280" s="10">
        <f t="shared" si="15"/>
        <v>16.595433258901</v>
      </c>
    </row>
    <row r="281" spans="1:8" x14ac:dyDescent="0.25">
      <c r="A281" s="12">
        <v>280</v>
      </c>
      <c r="B281" s="14">
        <v>36202</v>
      </c>
      <c r="C281" s="19">
        <v>1.3294922028680969</v>
      </c>
      <c r="D281" s="17">
        <f t="shared" si="16"/>
        <v>0.2847970669737715</v>
      </c>
      <c r="E281" s="4">
        <f t="shared" si="12"/>
        <v>1.8748749913942416E-3</v>
      </c>
      <c r="F281" s="6">
        <f t="shared" si="13"/>
        <v>59.794550993522577</v>
      </c>
      <c r="G281" s="8">
        <f t="shared" si="14"/>
        <v>0.27974779071421529</v>
      </c>
      <c r="H281" s="10">
        <f t="shared" si="15"/>
        <v>16.72739353718643</v>
      </c>
    </row>
    <row r="282" spans="1:8" x14ac:dyDescent="0.25">
      <c r="A282" s="12">
        <v>281</v>
      </c>
      <c r="B282" s="14">
        <v>36203</v>
      </c>
      <c r="C282" s="19">
        <v>1.2664226762117248</v>
      </c>
      <c r="D282" s="17">
        <f t="shared" si="16"/>
        <v>0.23619613546646145</v>
      </c>
      <c r="E282" s="4">
        <f t="shared" si="12"/>
        <v>1.7784887839015534E-3</v>
      </c>
      <c r="F282" s="6">
        <f t="shared" si="13"/>
        <v>55.990074771128164</v>
      </c>
      <c r="G282" s="8">
        <f t="shared" si="14"/>
        <v>0.25875135308243391</v>
      </c>
      <c r="H282" s="10">
        <f t="shared" si="15"/>
        <v>14.487507606216058</v>
      </c>
    </row>
    <row r="283" spans="1:8" x14ac:dyDescent="0.25">
      <c r="A283" s="12">
        <v>282</v>
      </c>
      <c r="B283" s="14">
        <v>36207</v>
      </c>
      <c r="C283" s="19">
        <v>1.2895705343994359</v>
      </c>
      <c r="D283" s="17">
        <f t="shared" si="16"/>
        <v>0.25430924387351961</v>
      </c>
      <c r="E283" s="4">
        <f t="shared" si="12"/>
        <v>1.7013100399427101E-3</v>
      </c>
      <c r="F283" s="6">
        <f t="shared" si="13"/>
        <v>53.009145784284414</v>
      </c>
      <c r="G283" s="8">
        <f t="shared" si="14"/>
        <v>0.24242792212197858</v>
      </c>
      <c r="H283" s="10">
        <f t="shared" si="15"/>
        <v>12.85089706594511</v>
      </c>
    </row>
    <row r="284" spans="1:8" x14ac:dyDescent="0.25">
      <c r="A284" s="12">
        <v>283</v>
      </c>
      <c r="B284" s="14">
        <v>36208</v>
      </c>
      <c r="C284" s="19">
        <v>1.2412619607902999</v>
      </c>
      <c r="D284" s="17">
        <f t="shared" si="16"/>
        <v>0.21612857241565231</v>
      </c>
      <c r="E284" s="4">
        <f t="shared" ref="E284:E347" si="17">SLOPE(D195:D284,$A$2:$A$91)</f>
        <v>1.5790259817861833E-3</v>
      </c>
      <c r="F284" s="6">
        <f t="shared" ref="F284:F347" si="18">((POWER(EXP(E284),250))-1)*100</f>
        <v>48.402278061565937</v>
      </c>
      <c r="G284" s="8">
        <f t="shared" ref="G284:G347" si="19">RSQ(D195:D284,$A$2:$A$91)</f>
        <v>0.21606240638968302</v>
      </c>
      <c r="H284" s="10">
        <f t="shared" ref="H284:H347" si="20">F284*G284</f>
        <v>10.457912672724499</v>
      </c>
    </row>
    <row r="285" spans="1:8" x14ac:dyDescent="0.25">
      <c r="A285" s="12">
        <v>284</v>
      </c>
      <c r="B285" s="14">
        <v>36209</v>
      </c>
      <c r="C285" s="19">
        <v>1.2077143402283999</v>
      </c>
      <c r="D285" s="17">
        <f t="shared" si="16"/>
        <v>0.18872959822753779</v>
      </c>
      <c r="E285" s="4">
        <f t="shared" si="17"/>
        <v>1.4089671839760903E-3</v>
      </c>
      <c r="F285" s="6">
        <f t="shared" si="18"/>
        <v>42.225237707297602</v>
      </c>
      <c r="G285" s="8">
        <f t="shared" si="19"/>
        <v>0.18112904985267345</v>
      </c>
      <c r="H285" s="10">
        <f t="shared" si="20"/>
        <v>7.6482171857260939</v>
      </c>
    </row>
    <row r="286" spans="1:8" x14ac:dyDescent="0.25">
      <c r="A286" s="12">
        <v>285</v>
      </c>
      <c r="B286" s="14">
        <v>36210</v>
      </c>
      <c r="C286" s="19">
        <v>1.2456231514633471</v>
      </c>
      <c r="D286" s="17">
        <f t="shared" si="16"/>
        <v>0.21963592796041673</v>
      </c>
      <c r="E286" s="4">
        <f t="shared" si="17"/>
        <v>1.3534788196881095E-3</v>
      </c>
      <c r="F286" s="6">
        <f t="shared" si="18"/>
        <v>40.265897748611643</v>
      </c>
      <c r="G286" s="8">
        <f t="shared" si="19"/>
        <v>0.1682454513786488</v>
      </c>
      <c r="H286" s="10">
        <f t="shared" si="20"/>
        <v>6.7745541418816844</v>
      </c>
    </row>
    <row r="287" spans="1:8" x14ac:dyDescent="0.25">
      <c r="A287" s="12">
        <v>286</v>
      </c>
      <c r="B287" s="14">
        <v>36213</v>
      </c>
      <c r="C287" s="19">
        <v>1.287557677165722</v>
      </c>
      <c r="D287" s="17">
        <f t="shared" si="16"/>
        <v>0.25274715035098178</v>
      </c>
      <c r="E287" s="4">
        <f t="shared" si="17"/>
        <v>1.3673170778133719E-3</v>
      </c>
      <c r="F287" s="6">
        <f t="shared" si="18"/>
        <v>40.751997034511533</v>
      </c>
      <c r="G287" s="8">
        <f t="shared" si="19"/>
        <v>0.17155859413433433</v>
      </c>
      <c r="H287" s="10">
        <f t="shared" si="20"/>
        <v>6.9913553194073605</v>
      </c>
    </row>
    <row r="288" spans="1:8" x14ac:dyDescent="0.25">
      <c r="A288" s="12">
        <v>287</v>
      </c>
      <c r="B288" s="14">
        <v>36214</v>
      </c>
      <c r="C288" s="19">
        <v>1.287557677165722</v>
      </c>
      <c r="D288" s="17">
        <f t="shared" si="16"/>
        <v>0.25274715035098178</v>
      </c>
      <c r="E288" s="4">
        <f t="shared" si="17"/>
        <v>1.411394435078606E-3</v>
      </c>
      <c r="F288" s="6">
        <f t="shared" si="18"/>
        <v>42.311567989066035</v>
      </c>
      <c r="G288" s="8">
        <f t="shared" si="19"/>
        <v>0.18298097424732468</v>
      </c>
      <c r="H288" s="10">
        <f t="shared" si="20"/>
        <v>7.7422119325712195</v>
      </c>
    </row>
    <row r="289" spans="1:8" x14ac:dyDescent="0.25">
      <c r="A289" s="12">
        <v>288</v>
      </c>
      <c r="B289" s="14">
        <v>36215</v>
      </c>
      <c r="C289" s="19">
        <v>1.2540100566038221</v>
      </c>
      <c r="D289" s="17">
        <f t="shared" si="16"/>
        <v>0.22634646179884482</v>
      </c>
      <c r="E289" s="4">
        <f t="shared" si="17"/>
        <v>1.4071899654114536E-3</v>
      </c>
      <c r="F289" s="6">
        <f t="shared" si="18"/>
        <v>42.162060410116922</v>
      </c>
      <c r="G289" s="8">
        <f t="shared" si="19"/>
        <v>0.18189450620944997</v>
      </c>
      <c r="H289" s="10">
        <f t="shared" si="20"/>
        <v>7.6690471590712175</v>
      </c>
    </row>
    <row r="290" spans="1:8" x14ac:dyDescent="0.25">
      <c r="A290" s="12">
        <v>289</v>
      </c>
      <c r="B290" s="14">
        <v>36216</v>
      </c>
      <c r="C290" s="19">
        <v>1.2392491035565858</v>
      </c>
      <c r="D290" s="17">
        <f t="shared" si="16"/>
        <v>0.21450563454252167</v>
      </c>
      <c r="E290" s="4">
        <f t="shared" si="17"/>
        <v>1.3801092985811149E-3</v>
      </c>
      <c r="F290" s="6">
        <f t="shared" si="18"/>
        <v>41.202850231846313</v>
      </c>
      <c r="G290" s="8">
        <f t="shared" si="19"/>
        <v>0.17504247855836894</v>
      </c>
      <c r="H290" s="10">
        <f t="shared" si="20"/>
        <v>7.2122490282516445</v>
      </c>
    </row>
    <row r="291" spans="1:8" x14ac:dyDescent="0.25">
      <c r="A291" s="12">
        <v>290</v>
      </c>
      <c r="B291" s="14">
        <v>36217</v>
      </c>
      <c r="C291" s="19">
        <v>1.1657798145260247</v>
      </c>
      <c r="D291" s="17">
        <f t="shared" si="16"/>
        <v>0.15339023178222885</v>
      </c>
      <c r="E291" s="4">
        <f t="shared" si="17"/>
        <v>1.3081167031865346E-3</v>
      </c>
      <c r="F291" s="6">
        <f t="shared" si="18"/>
        <v>38.684193880841036</v>
      </c>
      <c r="G291" s="8">
        <f t="shared" si="19"/>
        <v>0.15604799364307159</v>
      </c>
      <c r="H291" s="10">
        <f t="shared" si="20"/>
        <v>6.0365908408048305</v>
      </c>
    </row>
    <row r="292" spans="1:8" x14ac:dyDescent="0.25">
      <c r="A292" s="12">
        <v>291</v>
      </c>
      <c r="B292" s="14">
        <v>36220</v>
      </c>
      <c r="C292" s="19">
        <v>1.134245051197839</v>
      </c>
      <c r="D292" s="17">
        <f t="shared" si="16"/>
        <v>0.12596727649122258</v>
      </c>
      <c r="E292" s="4">
        <f t="shared" si="17"/>
        <v>1.234484468343083E-3</v>
      </c>
      <c r="F292" s="6">
        <f t="shared" si="18"/>
        <v>36.154640609436164</v>
      </c>
      <c r="G292" s="8">
        <f t="shared" si="19"/>
        <v>0.13685954438355674</v>
      </c>
      <c r="H292" s="10">
        <f t="shared" si="20"/>
        <v>4.9481076411586713</v>
      </c>
    </row>
    <row r="293" spans="1:8" x14ac:dyDescent="0.25">
      <c r="A293" s="12">
        <v>292</v>
      </c>
      <c r="B293" s="14">
        <v>36221</v>
      </c>
      <c r="C293" s="19">
        <v>1.1617541000585969</v>
      </c>
      <c r="D293" s="17">
        <f t="shared" si="16"/>
        <v>0.14993101818575844</v>
      </c>
      <c r="E293" s="4">
        <f t="shared" si="17"/>
        <v>1.1522351972564459E-3</v>
      </c>
      <c r="F293" s="6">
        <f t="shared" si="18"/>
        <v>33.383573044376092</v>
      </c>
      <c r="G293" s="8">
        <f t="shared" si="19"/>
        <v>0.11840602394750256</v>
      </c>
      <c r="H293" s="10">
        <f t="shared" si="20"/>
        <v>3.9528161493455967</v>
      </c>
    </row>
    <row r="294" spans="1:8" x14ac:dyDescent="0.25">
      <c r="A294" s="12">
        <v>293</v>
      </c>
      <c r="B294" s="14">
        <v>36222</v>
      </c>
      <c r="C294" s="19">
        <v>1.1365933846371721</v>
      </c>
      <c r="D294" s="17">
        <f t="shared" si="16"/>
        <v>0.12803552955528164</v>
      </c>
      <c r="E294" s="4">
        <f t="shared" si="17"/>
        <v>1.0750940850458586E-3</v>
      </c>
      <c r="F294" s="6">
        <f t="shared" si="18"/>
        <v>30.835879204054727</v>
      </c>
      <c r="G294" s="8">
        <f t="shared" si="19"/>
        <v>0.10165872517794533</v>
      </c>
      <c r="H294" s="10">
        <f t="shared" si="20"/>
        <v>3.1347361696253193</v>
      </c>
    </row>
    <row r="295" spans="1:8" x14ac:dyDescent="0.25">
      <c r="A295" s="12">
        <v>294</v>
      </c>
      <c r="B295" s="14">
        <v>36223</v>
      </c>
      <c r="C295" s="19">
        <v>1.119819574356222</v>
      </c>
      <c r="D295" s="17">
        <f t="shared" si="16"/>
        <v>0.11316757800511697</v>
      </c>
      <c r="E295" s="4">
        <f t="shared" si="17"/>
        <v>9.8086306246446459E-4</v>
      </c>
      <c r="F295" s="6">
        <f t="shared" si="18"/>
        <v>27.789700969650099</v>
      </c>
      <c r="G295" s="8">
        <f t="shared" si="19"/>
        <v>8.3146237479927956E-2</v>
      </c>
      <c r="H295" s="10">
        <f t="shared" si="20"/>
        <v>2.3106090763187113</v>
      </c>
    </row>
    <row r="296" spans="1:8" x14ac:dyDescent="0.25">
      <c r="A296" s="12">
        <v>295</v>
      </c>
      <c r="B296" s="14">
        <v>36224</v>
      </c>
      <c r="C296" s="19">
        <v>1.1134455264494609</v>
      </c>
      <c r="D296" s="17">
        <f t="shared" si="16"/>
        <v>0.1074592855033111</v>
      </c>
      <c r="E296" s="4">
        <f t="shared" si="17"/>
        <v>8.5684472860423667E-4</v>
      </c>
      <c r="F296" s="6">
        <f t="shared" si="18"/>
        <v>23.888425741195206</v>
      </c>
      <c r="G296" s="8">
        <f t="shared" si="19"/>
        <v>6.2473773960392609E-2</v>
      </c>
      <c r="H296" s="10">
        <f t="shared" si="20"/>
        <v>1.4924001100250537</v>
      </c>
    </row>
    <row r="297" spans="1:8" x14ac:dyDescent="0.25">
      <c r="A297" s="12">
        <v>296</v>
      </c>
      <c r="B297" s="14">
        <v>36227</v>
      </c>
      <c r="C297" s="19">
        <v>1.1533671949181221</v>
      </c>
      <c r="D297" s="17">
        <f t="shared" si="16"/>
        <v>0.14268565972613123</v>
      </c>
      <c r="E297" s="4">
        <f t="shared" si="17"/>
        <v>8.008355988452508E-4</v>
      </c>
      <c r="F297" s="6">
        <f t="shared" si="18"/>
        <v>22.165793549601531</v>
      </c>
      <c r="G297" s="8">
        <f t="shared" si="19"/>
        <v>5.4084890732126752E-2</v>
      </c>
      <c r="H297" s="10">
        <f t="shared" si="20"/>
        <v>1.1988345221210788</v>
      </c>
    </row>
    <row r="298" spans="1:8" x14ac:dyDescent="0.25">
      <c r="A298" s="12">
        <v>297</v>
      </c>
      <c r="B298" s="14">
        <v>36228</v>
      </c>
      <c r="C298" s="19">
        <v>1.1449802897776471</v>
      </c>
      <c r="D298" s="17">
        <f t="shared" si="16"/>
        <v>0.13538742269004367</v>
      </c>
      <c r="E298" s="4">
        <f t="shared" si="17"/>
        <v>6.9573432662543703E-4</v>
      </c>
      <c r="F298" s="6">
        <f t="shared" si="18"/>
        <v>18.997652692570945</v>
      </c>
      <c r="G298" s="8">
        <f t="shared" si="19"/>
        <v>4.0562325445145146E-2</v>
      </c>
      <c r="H298" s="10">
        <f t="shared" si="20"/>
        <v>0.77058897120990066</v>
      </c>
    </row>
    <row r="299" spans="1:8" x14ac:dyDescent="0.25">
      <c r="A299" s="12">
        <v>298</v>
      </c>
      <c r="B299" s="14">
        <v>36229</v>
      </c>
      <c r="C299" s="19">
        <v>1.094658858934797</v>
      </c>
      <c r="D299" s="17">
        <f t="shared" si="16"/>
        <v>9.0442770376657156E-2</v>
      </c>
      <c r="E299" s="4">
        <f t="shared" si="17"/>
        <v>5.8822967955028183E-4</v>
      </c>
      <c r="F299" s="6">
        <f t="shared" si="18"/>
        <v>15.842047749377453</v>
      </c>
      <c r="G299" s="8">
        <f t="shared" si="19"/>
        <v>2.8330334014258884E-2</v>
      </c>
      <c r="H299" s="10">
        <f t="shared" si="20"/>
        <v>0.44881050420970148</v>
      </c>
    </row>
    <row r="300" spans="1:8" x14ac:dyDescent="0.25">
      <c r="A300" s="12">
        <v>299</v>
      </c>
      <c r="B300" s="14">
        <v>36230</v>
      </c>
      <c r="C300" s="19">
        <v>1.0778850486538469</v>
      </c>
      <c r="D300" s="17">
        <f t="shared" si="16"/>
        <v>7.5000832899194944E-2</v>
      </c>
      <c r="E300" s="4">
        <f t="shared" si="17"/>
        <v>4.6622142887192908E-4</v>
      </c>
      <c r="F300" s="6">
        <f t="shared" si="18"/>
        <v>12.361970920679388</v>
      </c>
      <c r="G300" s="8">
        <f t="shared" si="19"/>
        <v>1.7313028836228535E-2</v>
      </c>
      <c r="H300" s="10">
        <f t="shared" si="20"/>
        <v>0.21402315902234087</v>
      </c>
    </row>
    <row r="301" spans="1:8" x14ac:dyDescent="0.25">
      <c r="A301" s="12">
        <v>300</v>
      </c>
      <c r="B301" s="14">
        <v>36231</v>
      </c>
      <c r="C301" s="19">
        <v>1.1154583836831748</v>
      </c>
      <c r="D301" s="17">
        <f t="shared" si="16"/>
        <v>0.10926542687329092</v>
      </c>
      <c r="E301" s="4">
        <f t="shared" si="17"/>
        <v>3.8664829937592505E-4</v>
      </c>
      <c r="F301" s="6">
        <f t="shared" si="18"/>
        <v>10.148809018786121</v>
      </c>
      <c r="G301" s="8">
        <f t="shared" si="19"/>
        <v>1.1722609846173217E-2</v>
      </c>
      <c r="H301" s="10">
        <f t="shared" si="20"/>
        <v>0.11897052853055373</v>
      </c>
    </row>
    <row r="302" spans="1:8" x14ac:dyDescent="0.25">
      <c r="A302" s="12">
        <v>301</v>
      </c>
      <c r="B302" s="14">
        <v>36234</v>
      </c>
      <c r="C302" s="19">
        <v>1.142631956338314</v>
      </c>
      <c r="D302" s="17">
        <f t="shared" si="16"/>
        <v>0.13333433500597019</v>
      </c>
      <c r="E302" s="4">
        <f t="shared" si="17"/>
        <v>3.3536193369685313E-4</v>
      </c>
      <c r="F302" s="6">
        <f t="shared" si="18"/>
        <v>8.7455412808862487</v>
      </c>
      <c r="G302" s="8">
        <f t="shared" si="19"/>
        <v>8.741139758663306E-3</v>
      </c>
      <c r="H302" s="10">
        <f t="shared" si="20"/>
        <v>7.6445998601385998E-2</v>
      </c>
    </row>
    <row r="303" spans="1:8" x14ac:dyDescent="0.25">
      <c r="A303" s="12">
        <v>302</v>
      </c>
      <c r="B303" s="14">
        <v>36235</v>
      </c>
      <c r="C303" s="19">
        <v>1.19094052994745</v>
      </c>
      <c r="D303" s="17">
        <f t="shared" si="16"/>
        <v>0.17474335625279805</v>
      </c>
      <c r="E303" s="4">
        <f t="shared" si="17"/>
        <v>3.1843776103643377E-4</v>
      </c>
      <c r="F303" s="6">
        <f t="shared" si="18"/>
        <v>8.2864061968392235</v>
      </c>
      <c r="G303" s="8">
        <f t="shared" si="19"/>
        <v>7.8670196914381145E-3</v>
      </c>
      <c r="H303" s="10">
        <f t="shared" si="20"/>
        <v>6.5189320721788985E-2</v>
      </c>
    </row>
    <row r="304" spans="1:8" x14ac:dyDescent="0.25">
      <c r="A304" s="12">
        <v>303</v>
      </c>
      <c r="B304" s="14">
        <v>36236</v>
      </c>
      <c r="C304" s="19">
        <v>1.142631956338314</v>
      </c>
      <c r="D304" s="17">
        <f t="shared" si="16"/>
        <v>0.13333433500597019</v>
      </c>
      <c r="E304" s="4">
        <f t="shared" si="17"/>
        <v>2.8945020159515053E-4</v>
      </c>
      <c r="F304" s="6">
        <f t="shared" si="18"/>
        <v>7.5045031423748743</v>
      </c>
      <c r="G304" s="8">
        <f t="shared" si="19"/>
        <v>6.4592888343345421E-3</v>
      </c>
      <c r="H304" s="10">
        <f t="shared" si="20"/>
        <v>4.8473753354770513E-2</v>
      </c>
    </row>
    <row r="305" spans="1:8" x14ac:dyDescent="0.25">
      <c r="A305" s="12">
        <v>304</v>
      </c>
      <c r="B305" s="14">
        <v>36237</v>
      </c>
      <c r="C305" s="19">
        <v>1.19094052994745</v>
      </c>
      <c r="D305" s="17">
        <f t="shared" si="16"/>
        <v>0.17474335625279805</v>
      </c>
      <c r="E305" s="4">
        <f t="shared" si="17"/>
        <v>2.8429081541596026E-4</v>
      </c>
      <c r="F305" s="6">
        <f t="shared" si="18"/>
        <v>7.365928219848028</v>
      </c>
      <c r="G305" s="8">
        <f t="shared" si="19"/>
        <v>6.2270498704530709E-3</v>
      </c>
      <c r="H305" s="10">
        <f t="shared" si="20"/>
        <v>4.5868002367171284E-2</v>
      </c>
    </row>
    <row r="306" spans="1:8" x14ac:dyDescent="0.25">
      <c r="A306" s="12">
        <v>305</v>
      </c>
      <c r="B306" s="14">
        <v>36238</v>
      </c>
      <c r="C306" s="19">
        <v>1.1238452888236499</v>
      </c>
      <c r="D306" s="17">
        <f t="shared" si="16"/>
        <v>0.11675609860244855</v>
      </c>
      <c r="E306" s="4">
        <f t="shared" si="17"/>
        <v>2.3529820452601339E-4</v>
      </c>
      <c r="F306" s="6">
        <f t="shared" si="18"/>
        <v>6.058914525005421</v>
      </c>
      <c r="G306" s="8">
        <f t="shared" si="19"/>
        <v>4.2205542057225367E-3</v>
      </c>
      <c r="H306" s="10">
        <f t="shared" si="20"/>
        <v>2.5571977180624997E-2</v>
      </c>
    </row>
    <row r="307" spans="1:8" x14ac:dyDescent="0.25">
      <c r="A307" s="12">
        <v>306</v>
      </c>
      <c r="B307" s="14">
        <v>36241</v>
      </c>
      <c r="C307" s="19">
        <v>1.1761795769002141</v>
      </c>
      <c r="D307" s="17">
        <f t="shared" si="16"/>
        <v>0.16227153926451648</v>
      </c>
      <c r="E307" s="4">
        <f t="shared" si="17"/>
        <v>1.9306485710863903E-4</v>
      </c>
      <c r="F307" s="6">
        <f t="shared" si="18"/>
        <v>4.9449996712777944</v>
      </c>
      <c r="G307" s="8">
        <f t="shared" si="19"/>
        <v>2.8325638538648783E-3</v>
      </c>
      <c r="H307" s="10">
        <f t="shared" si="20"/>
        <v>1.4007027326235185E-2</v>
      </c>
    </row>
    <row r="308" spans="1:8" x14ac:dyDescent="0.25">
      <c r="A308" s="12">
        <v>307</v>
      </c>
      <c r="B308" s="14">
        <v>36242</v>
      </c>
      <c r="C308" s="19">
        <v>1.1050586213089859</v>
      </c>
      <c r="D308" s="17">
        <f t="shared" si="16"/>
        <v>9.9898384520922104E-2</v>
      </c>
      <c r="E308" s="4">
        <f t="shared" si="17"/>
        <v>7.4538144796285663E-5</v>
      </c>
      <c r="F308" s="6">
        <f t="shared" si="18"/>
        <v>1.8809242672873649</v>
      </c>
      <c r="G308" s="8">
        <f t="shared" si="19"/>
        <v>4.1684132737815506E-4</v>
      </c>
      <c r="H308" s="10">
        <f t="shared" si="20"/>
        <v>7.8404696827384895E-4</v>
      </c>
    </row>
    <row r="309" spans="1:8" x14ac:dyDescent="0.25">
      <c r="A309" s="12">
        <v>308</v>
      </c>
      <c r="B309" s="14">
        <v>36243</v>
      </c>
      <c r="C309" s="19">
        <v>1.1302193367304108</v>
      </c>
      <c r="D309" s="17">
        <f t="shared" si="16"/>
        <v>0.1224117171898892</v>
      </c>
      <c r="E309" s="4">
        <f t="shared" si="17"/>
        <v>-5.9122448219290778E-5</v>
      </c>
      <c r="F309" s="6">
        <f t="shared" si="18"/>
        <v>-1.4671915003773628</v>
      </c>
      <c r="G309" s="8">
        <f t="shared" si="19"/>
        <v>2.6235598729475407E-4</v>
      </c>
      <c r="H309" s="10">
        <f t="shared" si="20"/>
        <v>-3.8492647463197457E-4</v>
      </c>
    </row>
    <row r="310" spans="1:8" x14ac:dyDescent="0.25">
      <c r="A310" s="12">
        <v>309</v>
      </c>
      <c r="B310" s="14">
        <v>36244</v>
      </c>
      <c r="C310" s="19">
        <v>1.1386062418708858</v>
      </c>
      <c r="D310" s="17">
        <f t="shared" si="16"/>
        <v>0.12980491957750798</v>
      </c>
      <c r="E310" s="4">
        <f t="shared" si="17"/>
        <v>-1.7787915555300918E-4</v>
      </c>
      <c r="F310" s="6">
        <f t="shared" si="18"/>
        <v>-4.3495503278635823</v>
      </c>
      <c r="G310" s="8">
        <f t="shared" si="19"/>
        <v>2.373191438049922E-3</v>
      </c>
      <c r="H310" s="10">
        <f t="shared" si="20"/>
        <v>-1.0322315597453086E-2</v>
      </c>
    </row>
    <row r="311" spans="1:8" x14ac:dyDescent="0.25">
      <c r="A311" s="12">
        <v>310</v>
      </c>
      <c r="B311" s="14">
        <v>36245</v>
      </c>
      <c r="C311" s="19">
        <v>1.1154583836831748</v>
      </c>
      <c r="D311" s="17">
        <f t="shared" si="16"/>
        <v>0.10926542687329092</v>
      </c>
      <c r="E311" s="4">
        <f t="shared" si="17"/>
        <v>-2.7660862951201838E-4</v>
      </c>
      <c r="F311" s="6">
        <f t="shared" si="18"/>
        <v>-6.6815321658675657</v>
      </c>
      <c r="G311" s="8">
        <f t="shared" si="19"/>
        <v>5.6726034506225887E-3</v>
      </c>
      <c r="H311" s="10">
        <f t="shared" si="20"/>
        <v>-3.7901682419546175E-2</v>
      </c>
    </row>
    <row r="312" spans="1:8" x14ac:dyDescent="0.25">
      <c r="A312" s="12">
        <v>311</v>
      </c>
      <c r="B312" s="14">
        <v>36248</v>
      </c>
      <c r="C312" s="19">
        <v>1.186914815480022</v>
      </c>
      <c r="D312" s="17">
        <f t="shared" si="16"/>
        <v>0.17135734850306711</v>
      </c>
      <c r="E312" s="4">
        <f t="shared" si="17"/>
        <v>-3.2470652724757315E-4</v>
      </c>
      <c r="F312" s="6">
        <f t="shared" si="18"/>
        <v>-7.7969182913220418</v>
      </c>
      <c r="G312" s="8">
        <f t="shared" si="19"/>
        <v>7.8081890931686049E-3</v>
      </c>
      <c r="H312" s="10">
        <f t="shared" si="20"/>
        <v>-6.0879812362627565E-2</v>
      </c>
    </row>
    <row r="313" spans="1:8" x14ac:dyDescent="0.25">
      <c r="A313" s="12">
        <v>312</v>
      </c>
      <c r="B313" s="14">
        <v>36249</v>
      </c>
      <c r="C313" s="19">
        <v>1.2057014829946857</v>
      </c>
      <c r="D313" s="17">
        <f t="shared" si="16"/>
        <v>0.18706154112684067</v>
      </c>
      <c r="E313" s="4">
        <f t="shared" si="17"/>
        <v>-3.8503887772155178E-4</v>
      </c>
      <c r="F313" s="6">
        <f t="shared" si="18"/>
        <v>-9.177189905086113</v>
      </c>
      <c r="G313" s="8">
        <f t="shared" si="19"/>
        <v>1.1016200410409569E-2</v>
      </c>
      <c r="H313" s="10">
        <f t="shared" si="20"/>
        <v>-0.10109776319881619</v>
      </c>
    </row>
    <row r="314" spans="1:8" x14ac:dyDescent="0.25">
      <c r="A314" s="12">
        <v>313</v>
      </c>
      <c r="B314" s="14">
        <v>36250</v>
      </c>
      <c r="C314" s="19">
        <v>1.2057014829946857</v>
      </c>
      <c r="D314" s="17">
        <f t="shared" si="16"/>
        <v>0.18706154112684067</v>
      </c>
      <c r="E314" s="4">
        <f t="shared" si="17"/>
        <v>-4.339505471822805E-4</v>
      </c>
      <c r="F314" s="6">
        <f t="shared" si="18"/>
        <v>-10.281001310837512</v>
      </c>
      <c r="G314" s="8">
        <f t="shared" si="19"/>
        <v>1.401276664132743E-2</v>
      </c>
      <c r="H314" s="10">
        <f t="shared" si="20"/>
        <v>-0.14406527220794746</v>
      </c>
    </row>
    <row r="315" spans="1:8" x14ac:dyDescent="0.25">
      <c r="A315" s="12">
        <v>314</v>
      </c>
      <c r="B315" s="14">
        <v>36251</v>
      </c>
      <c r="C315" s="19">
        <v>1.2077143402283999</v>
      </c>
      <c r="D315" s="17">
        <f t="shared" si="16"/>
        <v>0.18872959822753779</v>
      </c>
      <c r="E315" s="4">
        <f t="shared" si="17"/>
        <v>-4.7265488959599564E-4</v>
      </c>
      <c r="F315" s="6">
        <f t="shared" si="18"/>
        <v>-11.144943492499404</v>
      </c>
      <c r="G315" s="8">
        <f t="shared" si="19"/>
        <v>1.6631271757725163E-2</v>
      </c>
      <c r="H315" s="10">
        <f t="shared" si="20"/>
        <v>-0.18535458394824819</v>
      </c>
    </row>
    <row r="316" spans="1:8" x14ac:dyDescent="0.25">
      <c r="A316" s="12">
        <v>315</v>
      </c>
      <c r="B316" s="14">
        <v>36255</v>
      </c>
      <c r="C316" s="19">
        <v>1.2412619607902999</v>
      </c>
      <c r="D316" s="17">
        <f t="shared" si="16"/>
        <v>0.21612857241565231</v>
      </c>
      <c r="E316" s="4">
        <f t="shared" si="17"/>
        <v>-5.0322790350235222E-4</v>
      </c>
      <c r="F316" s="6">
        <f t="shared" si="18"/>
        <v>-11.821496385792774</v>
      </c>
      <c r="G316" s="8">
        <f t="shared" si="19"/>
        <v>1.8900343390248493E-2</v>
      </c>
      <c r="H316" s="10">
        <f t="shared" si="20"/>
        <v>-0.22343034107806489</v>
      </c>
    </row>
    <row r="317" spans="1:8" x14ac:dyDescent="0.25">
      <c r="A317" s="12">
        <v>316</v>
      </c>
      <c r="B317" s="14">
        <v>36256</v>
      </c>
      <c r="C317" s="19">
        <v>1.2768224385859139</v>
      </c>
      <c r="D317" s="17">
        <f t="shared" si="16"/>
        <v>0.2443745216394313</v>
      </c>
      <c r="E317" s="4">
        <f t="shared" si="17"/>
        <v>-4.9046453957823412E-4</v>
      </c>
      <c r="F317" s="6">
        <f t="shared" si="18"/>
        <v>-11.539683431757464</v>
      </c>
      <c r="G317" s="8">
        <f t="shared" si="19"/>
        <v>1.7935891494171362E-2</v>
      </c>
      <c r="H317" s="10">
        <f t="shared" si="20"/>
        <v>-0.20697450990908889</v>
      </c>
    </row>
    <row r="318" spans="1:8" x14ac:dyDescent="0.25">
      <c r="A318" s="12">
        <v>317</v>
      </c>
      <c r="B318" s="14">
        <v>36257</v>
      </c>
      <c r="C318" s="19">
        <v>1.2456231514633471</v>
      </c>
      <c r="D318" s="17">
        <f t="shared" si="16"/>
        <v>0.21963592796041673</v>
      </c>
      <c r="E318" s="4">
        <f t="shared" si="17"/>
        <v>-5.0427174700664148E-4</v>
      </c>
      <c r="F318" s="6">
        <f t="shared" si="18"/>
        <v>-11.844504523104348</v>
      </c>
      <c r="G318" s="8">
        <f t="shared" si="19"/>
        <v>1.8974082043415906E-2</v>
      </c>
      <c r="H318" s="10">
        <f t="shared" si="20"/>
        <v>-0.22473860058499268</v>
      </c>
    </row>
    <row r="319" spans="1:8" x14ac:dyDescent="0.25">
      <c r="A319" s="12">
        <v>318</v>
      </c>
      <c r="B319" s="14">
        <v>36258</v>
      </c>
      <c r="C319" s="19">
        <v>1.2392491035565858</v>
      </c>
      <c r="D319" s="17">
        <f t="shared" si="16"/>
        <v>0.21450563454252167</v>
      </c>
      <c r="E319" s="4">
        <f t="shared" si="17"/>
        <v>-5.3944889854278541E-4</v>
      </c>
      <c r="F319" s="6">
        <f t="shared" si="18"/>
        <v>-12.616370349110017</v>
      </c>
      <c r="G319" s="8">
        <f t="shared" si="19"/>
        <v>2.1777430776602356E-2</v>
      </c>
      <c r="H319" s="10">
        <f t="shared" si="20"/>
        <v>-0.27475213192972192</v>
      </c>
    </row>
    <row r="320" spans="1:8" x14ac:dyDescent="0.25">
      <c r="A320" s="12">
        <v>319</v>
      </c>
      <c r="B320" s="14">
        <v>36259</v>
      </c>
      <c r="C320" s="19">
        <v>1.2372362463228721</v>
      </c>
      <c r="D320" s="17">
        <f t="shared" si="16"/>
        <v>0.21288005845982108</v>
      </c>
      <c r="E320" s="4">
        <f t="shared" si="17"/>
        <v>-5.7813811070987146E-4</v>
      </c>
      <c r="F320" s="6">
        <f t="shared" si="18"/>
        <v>-13.457496922909339</v>
      </c>
      <c r="G320" s="8">
        <f t="shared" si="19"/>
        <v>2.5094911140282342E-2</v>
      </c>
      <c r="H320" s="10">
        <f t="shared" si="20"/>
        <v>-0.33771468945103289</v>
      </c>
    </row>
    <row r="321" spans="1:8" x14ac:dyDescent="0.25">
      <c r="A321" s="12">
        <v>320</v>
      </c>
      <c r="B321" s="14">
        <v>36262</v>
      </c>
      <c r="C321" s="19">
        <v>1.2161012453688749</v>
      </c>
      <c r="D321" s="17">
        <f t="shared" si="16"/>
        <v>0.19565004107211159</v>
      </c>
      <c r="E321" s="4">
        <f t="shared" si="17"/>
        <v>-7.0009724612808265E-4</v>
      </c>
      <c r="F321" s="6">
        <f t="shared" si="18"/>
        <v>-16.056338746894461</v>
      </c>
      <c r="G321" s="8">
        <f t="shared" si="19"/>
        <v>3.7772156004768444E-2</v>
      </c>
      <c r="H321" s="10">
        <f t="shared" si="20"/>
        <v>-0.60648253201310587</v>
      </c>
    </row>
    <row r="322" spans="1:8" x14ac:dyDescent="0.25">
      <c r="A322" s="12">
        <v>321</v>
      </c>
      <c r="B322" s="14">
        <v>36263</v>
      </c>
      <c r="C322" s="19">
        <v>1.1637669572923108</v>
      </c>
      <c r="D322" s="17">
        <f t="shared" si="16"/>
        <v>0.15166212075308613</v>
      </c>
      <c r="E322" s="4">
        <f t="shared" si="17"/>
        <v>-8.0668972684350485E-4</v>
      </c>
      <c r="F322" s="6">
        <f t="shared" si="18"/>
        <v>-18.263737382782153</v>
      </c>
      <c r="G322" s="8">
        <f t="shared" si="19"/>
        <v>5.0299102577123174E-2</v>
      </c>
      <c r="H322" s="10">
        <f t="shared" si="20"/>
        <v>-0.91864960005819862</v>
      </c>
    </row>
    <row r="323" spans="1:8" x14ac:dyDescent="0.25">
      <c r="A323" s="12">
        <v>322</v>
      </c>
      <c r="B323" s="14">
        <v>36264</v>
      </c>
      <c r="C323" s="19">
        <v>1.191946958564307</v>
      </c>
      <c r="D323" s="17">
        <f t="shared" si="16"/>
        <v>0.17558806980436362</v>
      </c>
      <c r="E323" s="4">
        <f t="shared" si="17"/>
        <v>-8.5856633293911666E-4</v>
      </c>
      <c r="F323" s="6">
        <f t="shared" si="18"/>
        <v>-19.316943003727793</v>
      </c>
      <c r="G323" s="8">
        <f t="shared" si="19"/>
        <v>5.6926661445643442E-2</v>
      </c>
      <c r="H323" s="10">
        <f t="shared" si="20"/>
        <v>-1.0996490745380028</v>
      </c>
    </row>
    <row r="324" spans="1:8" x14ac:dyDescent="0.25">
      <c r="A324" s="12">
        <v>323</v>
      </c>
      <c r="B324" s="14">
        <v>36265</v>
      </c>
      <c r="C324" s="19">
        <v>1.1973145778542109</v>
      </c>
      <c r="D324" s="17">
        <f t="shared" ref="D324:D387" si="21">LN(C324)</f>
        <v>0.18008119727349683</v>
      </c>
      <c r="E324" s="4">
        <f t="shared" si="17"/>
        <v>-9.5416515626480598E-4</v>
      </c>
      <c r="F324" s="6">
        <f t="shared" si="18"/>
        <v>-21.222383895643205</v>
      </c>
      <c r="G324" s="8">
        <f t="shared" si="19"/>
        <v>7.098125853147895E-2</v>
      </c>
      <c r="H324" s="10">
        <f t="shared" si="20"/>
        <v>-1.5063915179509457</v>
      </c>
    </row>
    <row r="325" spans="1:8" x14ac:dyDescent="0.25">
      <c r="A325" s="12">
        <v>324</v>
      </c>
      <c r="B325" s="14">
        <v>36266</v>
      </c>
      <c r="C325" s="19">
        <v>1.1845664820406892</v>
      </c>
      <c r="D325" s="17">
        <f t="shared" si="21"/>
        <v>0.16937686971172308</v>
      </c>
      <c r="E325" s="4">
        <f t="shared" si="17"/>
        <v>-1.0797524620274241E-3</v>
      </c>
      <c r="F325" s="6">
        <f t="shared" si="18"/>
        <v>-23.657326284827263</v>
      </c>
      <c r="G325" s="8">
        <f t="shared" si="19"/>
        <v>9.2409359586985151E-2</v>
      </c>
      <c r="H325" s="10">
        <f t="shared" si="20"/>
        <v>-2.186158371521238</v>
      </c>
    </row>
    <row r="326" spans="1:8" x14ac:dyDescent="0.25">
      <c r="A326" s="12">
        <v>325</v>
      </c>
      <c r="B326" s="14">
        <v>36269</v>
      </c>
      <c r="C326" s="19">
        <v>1.1386062418708858</v>
      </c>
      <c r="D326" s="17">
        <f t="shared" si="21"/>
        <v>0.12980491957750798</v>
      </c>
      <c r="E326" s="4">
        <f t="shared" si="17"/>
        <v>-1.2143721864588326E-3</v>
      </c>
      <c r="F326" s="6">
        <f t="shared" si="18"/>
        <v>-26.183879746467696</v>
      </c>
      <c r="G326" s="8">
        <f t="shared" si="19"/>
        <v>0.11709360841534551</v>
      </c>
      <c r="H326" s="10">
        <f t="shared" si="20"/>
        <v>-3.0659649618273845</v>
      </c>
    </row>
    <row r="327" spans="1:8" x14ac:dyDescent="0.25">
      <c r="A327" s="12">
        <v>326</v>
      </c>
      <c r="B327" s="14">
        <v>36270</v>
      </c>
      <c r="C327" s="19">
        <v>1.1406190991045999</v>
      </c>
      <c r="D327" s="17">
        <f t="shared" si="21"/>
        <v>0.13157118438758922</v>
      </c>
      <c r="E327" s="4">
        <f t="shared" si="17"/>
        <v>-1.384967156132452E-3</v>
      </c>
      <c r="F327" s="6">
        <f t="shared" si="18"/>
        <v>-29.265856097405628</v>
      </c>
      <c r="G327" s="8">
        <f t="shared" si="19"/>
        <v>0.15504496664191081</v>
      </c>
      <c r="H327" s="10">
        <f t="shared" si="20"/>
        <v>-4.5375236823692173</v>
      </c>
    </row>
    <row r="328" spans="1:8" x14ac:dyDescent="0.25">
      <c r="A328" s="12">
        <v>327</v>
      </c>
      <c r="B328" s="14">
        <v>36271</v>
      </c>
      <c r="C328" s="19">
        <v>1.1533671949181221</v>
      </c>
      <c r="D328" s="17">
        <f t="shared" si="21"/>
        <v>0.14268565972613123</v>
      </c>
      <c r="E328" s="4">
        <f t="shared" si="17"/>
        <v>-1.5511958653594519E-3</v>
      </c>
      <c r="F328" s="6">
        <f t="shared" si="18"/>
        <v>-32.145125930966913</v>
      </c>
      <c r="G328" s="8">
        <f t="shared" si="19"/>
        <v>0.19886786991650002</v>
      </c>
      <c r="H328" s="10">
        <f t="shared" si="20"/>
        <v>-6.3926327220890391</v>
      </c>
    </row>
    <row r="329" spans="1:8" x14ac:dyDescent="0.25">
      <c r="A329" s="12">
        <v>328</v>
      </c>
      <c r="B329" s="14">
        <v>36272</v>
      </c>
      <c r="C329" s="19">
        <v>1.2224752932756358</v>
      </c>
      <c r="D329" s="17">
        <f t="shared" si="21"/>
        <v>0.2008777321631853</v>
      </c>
      <c r="E329" s="4">
        <f t="shared" si="17"/>
        <v>-1.6731959609101517E-3</v>
      </c>
      <c r="F329" s="6">
        <f t="shared" si="18"/>
        <v>-34.18345860233859</v>
      </c>
      <c r="G329" s="8">
        <f t="shared" si="19"/>
        <v>0.2382147901758305</v>
      </c>
      <c r="H329" s="10">
        <f t="shared" si="20"/>
        <v>-8.1430054184402749</v>
      </c>
    </row>
    <row r="330" spans="1:8" x14ac:dyDescent="0.25">
      <c r="A330" s="12">
        <v>329</v>
      </c>
      <c r="B330" s="14">
        <v>36273</v>
      </c>
      <c r="C330" s="19">
        <v>1.3147312498208608</v>
      </c>
      <c r="D330" s="17">
        <f t="shared" si="21"/>
        <v>0.27363227198296786</v>
      </c>
      <c r="E330" s="4">
        <f t="shared" si="17"/>
        <v>-1.7055238847851803E-3</v>
      </c>
      <c r="F330" s="6">
        <f t="shared" si="18"/>
        <v>-34.713242900318555</v>
      </c>
      <c r="G330" s="8">
        <f t="shared" si="19"/>
        <v>0.24979069178478808</v>
      </c>
      <c r="H330" s="10">
        <f t="shared" si="20"/>
        <v>-8.6710449581639555</v>
      </c>
    </row>
    <row r="331" spans="1:8" x14ac:dyDescent="0.25">
      <c r="A331" s="12">
        <v>330</v>
      </c>
      <c r="B331" s="14">
        <v>36276</v>
      </c>
      <c r="C331" s="19">
        <v>1.371426728570472</v>
      </c>
      <c r="D331" s="17">
        <f t="shared" si="21"/>
        <v>0.31585160566687692</v>
      </c>
      <c r="E331" s="4">
        <f t="shared" si="17"/>
        <v>-1.7376520435728078E-3</v>
      </c>
      <c r="F331" s="6">
        <f t="shared" si="18"/>
        <v>-35.235528408181871</v>
      </c>
      <c r="G331" s="8">
        <f t="shared" si="19"/>
        <v>0.26298915085514396</v>
      </c>
      <c r="H331" s="10">
        <f t="shared" si="20"/>
        <v>-9.2665616960000534</v>
      </c>
    </row>
    <row r="332" spans="1:8" x14ac:dyDescent="0.25">
      <c r="A332" s="12">
        <v>331</v>
      </c>
      <c r="B332" s="14">
        <v>36277</v>
      </c>
      <c r="C332" s="19">
        <v>1.534803640706925</v>
      </c>
      <c r="D332" s="17">
        <f t="shared" si="21"/>
        <v>0.42840245149295825</v>
      </c>
      <c r="E332" s="4">
        <f t="shared" si="17"/>
        <v>-1.6670609393949394E-3</v>
      </c>
      <c r="F332" s="6">
        <f t="shared" si="18"/>
        <v>-34.082434674764798</v>
      </c>
      <c r="G332" s="8">
        <f t="shared" si="19"/>
        <v>0.23222414582872331</v>
      </c>
      <c r="H332" s="10">
        <f t="shared" si="20"/>
        <v>-7.914764280110516</v>
      </c>
    </row>
    <row r="333" spans="1:8" x14ac:dyDescent="0.25">
      <c r="A333" s="12">
        <v>332</v>
      </c>
      <c r="B333" s="14">
        <v>36278</v>
      </c>
      <c r="C333" s="19">
        <v>1.4760953047235998</v>
      </c>
      <c r="D333" s="17">
        <f t="shared" si="21"/>
        <v>0.38940029368968898</v>
      </c>
      <c r="E333" s="4">
        <f t="shared" si="17"/>
        <v>-1.647073988122381E-3</v>
      </c>
      <c r="F333" s="6">
        <f t="shared" si="18"/>
        <v>-33.752237616171755</v>
      </c>
      <c r="G333" s="8">
        <f t="shared" si="19"/>
        <v>0.22424674997745897</v>
      </c>
      <c r="H333" s="10">
        <f t="shared" si="20"/>
        <v>-7.5688295898934532</v>
      </c>
    </row>
    <row r="334" spans="1:8" x14ac:dyDescent="0.25">
      <c r="A334" s="12">
        <v>333</v>
      </c>
      <c r="B334" s="14">
        <v>36279</v>
      </c>
      <c r="C334" s="19">
        <v>1.4445605413954139</v>
      </c>
      <c r="D334" s="17">
        <f t="shared" si="21"/>
        <v>0.36780515170764483</v>
      </c>
      <c r="E334" s="4">
        <f t="shared" si="17"/>
        <v>-1.6334920338217523E-3</v>
      </c>
      <c r="F334" s="6">
        <f t="shared" si="18"/>
        <v>-33.526911766682908</v>
      </c>
      <c r="G334" s="8">
        <f t="shared" si="19"/>
        <v>0.21918105589455805</v>
      </c>
      <c r="H334" s="10">
        <f t="shared" si="20"/>
        <v>-7.3484639219052426</v>
      </c>
    </row>
    <row r="335" spans="1:8" x14ac:dyDescent="0.25">
      <c r="A335" s="12">
        <v>334</v>
      </c>
      <c r="B335" s="14">
        <v>36280</v>
      </c>
      <c r="C335" s="19">
        <v>1.5431905458473998</v>
      </c>
      <c r="D335" s="17">
        <f t="shared" si="21"/>
        <v>0.43385205626052276</v>
      </c>
      <c r="E335" s="4">
        <f t="shared" si="17"/>
        <v>-1.5374774751550455E-3</v>
      </c>
      <c r="F335" s="6">
        <f t="shared" si="18"/>
        <v>-31.912011505191231</v>
      </c>
      <c r="G335" s="8">
        <f t="shared" si="19"/>
        <v>0.18546444945551829</v>
      </c>
      <c r="H335" s="10">
        <f t="shared" si="20"/>
        <v>-5.918543644828457</v>
      </c>
    </row>
    <row r="336" spans="1:8" x14ac:dyDescent="0.25">
      <c r="A336" s="12">
        <v>335</v>
      </c>
      <c r="B336" s="14">
        <v>36283</v>
      </c>
      <c r="C336" s="19">
        <v>1.662620075047764</v>
      </c>
      <c r="D336" s="17">
        <f t="shared" si="21"/>
        <v>0.50839471653236956</v>
      </c>
      <c r="E336" s="4">
        <f t="shared" si="17"/>
        <v>-1.3940353300669174E-3</v>
      </c>
      <c r="F336" s="6">
        <f t="shared" si="18"/>
        <v>-29.426031846115418</v>
      </c>
      <c r="G336" s="8">
        <f t="shared" si="19"/>
        <v>0.14032509293450923</v>
      </c>
      <c r="H336" s="10">
        <f t="shared" si="20"/>
        <v>-4.1292106534999746</v>
      </c>
    </row>
    <row r="337" spans="1:8" x14ac:dyDescent="0.25">
      <c r="A337" s="12">
        <v>336</v>
      </c>
      <c r="B337" s="14">
        <v>36284</v>
      </c>
      <c r="C337" s="19">
        <v>1.5643255468013968</v>
      </c>
      <c r="D337" s="17">
        <f t="shared" si="21"/>
        <v>0.44745477059165728</v>
      </c>
      <c r="E337" s="4">
        <f t="shared" si="17"/>
        <v>-1.2406174763894898E-3</v>
      </c>
      <c r="F337" s="6">
        <f t="shared" si="18"/>
        <v>-26.666625658180887</v>
      </c>
      <c r="G337" s="8">
        <f t="shared" si="19"/>
        <v>0.10580741050226362</v>
      </c>
      <c r="H337" s="10">
        <f t="shared" si="20"/>
        <v>-2.8215266077253411</v>
      </c>
    </row>
    <row r="338" spans="1:8" x14ac:dyDescent="0.25">
      <c r="A338" s="12">
        <v>337</v>
      </c>
      <c r="B338" s="14">
        <v>36285</v>
      </c>
      <c r="C338" s="19">
        <v>1.5767381664092999</v>
      </c>
      <c r="D338" s="17">
        <f t="shared" si="21"/>
        <v>0.45535826148148645</v>
      </c>
      <c r="E338" s="4">
        <f t="shared" si="17"/>
        <v>-1.0486074158105776E-3</v>
      </c>
      <c r="F338" s="6">
        <f t="shared" si="18"/>
        <v>-23.060582071111067</v>
      </c>
      <c r="G338" s="8">
        <f t="shared" si="19"/>
        <v>7.2115391740156742E-2</v>
      </c>
      <c r="H338" s="10">
        <f t="shared" si="20"/>
        <v>-1.6630229098142097</v>
      </c>
    </row>
    <row r="339" spans="1:8" x14ac:dyDescent="0.25">
      <c r="A339" s="12">
        <v>338</v>
      </c>
      <c r="B339" s="14">
        <v>36286</v>
      </c>
      <c r="C339" s="19">
        <v>1.4948819722382638</v>
      </c>
      <c r="D339" s="17">
        <f t="shared" si="21"/>
        <v>0.40204725539045638</v>
      </c>
      <c r="E339" s="4">
        <f t="shared" si="17"/>
        <v>-9.1143110546918632E-4</v>
      </c>
      <c r="F339" s="6">
        <f t="shared" si="18"/>
        <v>-20.376250442802291</v>
      </c>
      <c r="G339" s="8">
        <f t="shared" si="19"/>
        <v>5.3117874852243251E-2</v>
      </c>
      <c r="H339" s="10">
        <f t="shared" si="20"/>
        <v>-1.0823431209787382</v>
      </c>
    </row>
    <row r="340" spans="1:8" x14ac:dyDescent="0.25">
      <c r="A340" s="12">
        <v>339</v>
      </c>
      <c r="B340" s="14">
        <v>36287</v>
      </c>
      <c r="C340" s="19">
        <v>1.5395003075855909</v>
      </c>
      <c r="D340" s="17">
        <f t="shared" si="21"/>
        <v>0.43145788817816999</v>
      </c>
      <c r="E340" s="4">
        <f t="shared" si="17"/>
        <v>-7.2319766283551864E-4</v>
      </c>
      <c r="F340" s="6">
        <f t="shared" si="18"/>
        <v>-16.53972498918186</v>
      </c>
      <c r="G340" s="8">
        <f t="shared" si="19"/>
        <v>3.2440047792480657E-2</v>
      </c>
      <c r="H340" s="10">
        <f t="shared" si="20"/>
        <v>-0.53654946912354617</v>
      </c>
    </row>
    <row r="341" spans="1:8" x14ac:dyDescent="0.25">
      <c r="A341" s="12">
        <v>340</v>
      </c>
      <c r="B341" s="14">
        <v>36290</v>
      </c>
      <c r="C341" s="19">
        <v>1.5180298304259749</v>
      </c>
      <c r="D341" s="17">
        <f t="shared" si="21"/>
        <v>0.41741332991736302</v>
      </c>
      <c r="E341" s="4">
        <f t="shared" si="17"/>
        <v>-5.4954234025959413E-4</v>
      </c>
      <c r="F341" s="6">
        <f t="shared" si="18"/>
        <v>-12.836592775199552</v>
      </c>
      <c r="G341" s="8">
        <f t="shared" si="19"/>
        <v>1.8273238716514321E-2</v>
      </c>
      <c r="H341" s="10">
        <f t="shared" si="20"/>
        <v>-0.23456612408790448</v>
      </c>
    </row>
    <row r="342" spans="1:8" x14ac:dyDescent="0.25">
      <c r="A342" s="12">
        <v>341</v>
      </c>
      <c r="B342" s="14">
        <v>36291</v>
      </c>
      <c r="C342" s="19">
        <v>1.5012560201450247</v>
      </c>
      <c r="D342" s="17">
        <f t="shared" si="21"/>
        <v>0.40630210449229209</v>
      </c>
      <c r="E342" s="4">
        <f t="shared" si="17"/>
        <v>-3.9723593619938544E-4</v>
      </c>
      <c r="F342" s="6">
        <f t="shared" si="18"/>
        <v>-9.4537108794804041</v>
      </c>
      <c r="G342" s="8">
        <f t="shared" si="19"/>
        <v>9.3395326490079093E-3</v>
      </c>
      <c r="H342" s="10">
        <f t="shared" si="20"/>
        <v>-8.8293241413188506E-2</v>
      </c>
    </row>
    <row r="343" spans="1:8" x14ac:dyDescent="0.25">
      <c r="A343" s="12">
        <v>342</v>
      </c>
      <c r="B343" s="14">
        <v>36292</v>
      </c>
      <c r="C343" s="19">
        <v>1.5599643561283498</v>
      </c>
      <c r="D343" s="17">
        <f t="shared" si="21"/>
        <v>0.44466297236473845</v>
      </c>
      <c r="E343" s="4">
        <f t="shared" si="17"/>
        <v>-2.0255442393254543E-4</v>
      </c>
      <c r="F343" s="6">
        <f t="shared" si="18"/>
        <v>-4.9377842378330428</v>
      </c>
      <c r="G343" s="8">
        <f t="shared" si="19"/>
        <v>2.3525231193409477E-3</v>
      </c>
      <c r="H343" s="10">
        <f t="shared" si="20"/>
        <v>-1.1616251577819554E-2</v>
      </c>
    </row>
    <row r="344" spans="1:8" x14ac:dyDescent="0.25">
      <c r="A344" s="12">
        <v>343</v>
      </c>
      <c r="B344" s="14">
        <v>36293</v>
      </c>
      <c r="C344" s="19">
        <v>1.5495645937541607</v>
      </c>
      <c r="D344" s="17">
        <f t="shared" si="21"/>
        <v>0.43797398421394174</v>
      </c>
      <c r="E344" s="4">
        <f t="shared" si="17"/>
        <v>-1.1382375702614754E-5</v>
      </c>
      <c r="F344" s="6">
        <f t="shared" si="18"/>
        <v>-0.2841549060832449</v>
      </c>
      <c r="G344" s="8">
        <f t="shared" si="19"/>
        <v>7.2270677051409563E-6</v>
      </c>
      <c r="H344" s="10">
        <f t="shared" si="20"/>
        <v>-2.0536067450115806E-6</v>
      </c>
    </row>
    <row r="345" spans="1:8" x14ac:dyDescent="0.25">
      <c r="A345" s="12">
        <v>344</v>
      </c>
      <c r="B345" s="14">
        <v>36294</v>
      </c>
      <c r="C345" s="19">
        <v>1.490856257770836</v>
      </c>
      <c r="D345" s="17">
        <f t="shared" si="21"/>
        <v>0.39935062454285714</v>
      </c>
      <c r="E345" s="4">
        <f t="shared" si="17"/>
        <v>1.8616364730531611E-4</v>
      </c>
      <c r="F345" s="6">
        <f t="shared" si="18"/>
        <v>4.7640939095931145</v>
      </c>
      <c r="G345" s="8">
        <f t="shared" si="19"/>
        <v>1.9204764120582991E-3</v>
      </c>
      <c r="H345" s="10">
        <f t="shared" si="20"/>
        <v>9.1493299782041786E-3</v>
      </c>
    </row>
    <row r="346" spans="1:8" x14ac:dyDescent="0.25">
      <c r="A346" s="12">
        <v>345</v>
      </c>
      <c r="B346" s="14">
        <v>36297</v>
      </c>
      <c r="C346" s="19">
        <v>1.4888434005371221</v>
      </c>
      <c r="D346" s="17">
        <f t="shared" si="21"/>
        <v>0.39799957727587582</v>
      </c>
      <c r="E346" s="4">
        <f t="shared" si="17"/>
        <v>3.5690848269003981E-4</v>
      </c>
      <c r="F346" s="6">
        <f t="shared" si="18"/>
        <v>9.3328945734872271</v>
      </c>
      <c r="G346" s="8">
        <f t="shared" si="19"/>
        <v>6.9713940936480846E-3</v>
      </c>
      <c r="H346" s="10">
        <f t="shared" si="20"/>
        <v>6.5063286106249119E-2</v>
      </c>
    </row>
    <row r="347" spans="1:8" x14ac:dyDescent="0.25">
      <c r="A347" s="12">
        <v>346</v>
      </c>
      <c r="B347" s="14">
        <v>36298</v>
      </c>
      <c r="C347" s="19">
        <v>1.5180298304259749</v>
      </c>
      <c r="D347" s="17">
        <f t="shared" si="21"/>
        <v>0.41741332991736302</v>
      </c>
      <c r="E347" s="4">
        <f t="shared" si="17"/>
        <v>5.94970722587197E-4</v>
      </c>
      <c r="F347" s="6">
        <f t="shared" si="18"/>
        <v>16.037436400886374</v>
      </c>
      <c r="G347" s="8">
        <f t="shared" si="19"/>
        <v>1.9334527668772999E-2</v>
      </c>
      <c r="H347" s="10">
        <f t="shared" si="20"/>
        <v>0.31007625782912485</v>
      </c>
    </row>
    <row r="348" spans="1:8" x14ac:dyDescent="0.25">
      <c r="A348" s="12">
        <v>347</v>
      </c>
      <c r="B348" s="14">
        <v>36299</v>
      </c>
      <c r="C348" s="19">
        <v>1.5140041159585469</v>
      </c>
      <c r="D348" s="17">
        <f t="shared" si="21"/>
        <v>0.41475787361033767</v>
      </c>
      <c r="E348" s="4">
        <f t="shared" ref="E348:E411" si="22">SLOPE(D259:D348,$A$2:$A$91)</f>
        <v>8.3097440037296065E-4</v>
      </c>
      <c r="F348" s="6">
        <f t="shared" ref="F348:F411" si="23">((POWER(EXP(E348),250))-1)*100</f>
        <v>23.089752707403409</v>
      </c>
      <c r="G348" s="8">
        <f t="shared" ref="G348:G411" si="24">RSQ(D259:D348,$A$2:$A$91)</f>
        <v>3.7669784038453384E-2</v>
      </c>
      <c r="H348" s="10">
        <f t="shared" ref="H348:H411" si="25">F348*G348</f>
        <v>0.86978599798918077</v>
      </c>
    </row>
    <row r="349" spans="1:8" x14ac:dyDescent="0.25">
      <c r="A349" s="12">
        <v>348</v>
      </c>
      <c r="B349" s="14">
        <v>36300</v>
      </c>
      <c r="C349" s="19">
        <v>1.4237610166470358</v>
      </c>
      <c r="D349" s="17">
        <f t="shared" si="21"/>
        <v>0.35330197351721015</v>
      </c>
      <c r="E349" s="4">
        <f t="shared" si="22"/>
        <v>1.0373923706097344E-3</v>
      </c>
      <c r="F349" s="6">
        <f t="shared" si="23"/>
        <v>29.608488393989639</v>
      </c>
      <c r="G349" s="8">
        <f t="shared" si="24"/>
        <v>5.9876675864048615E-2</v>
      </c>
      <c r="H349" s="10">
        <f t="shared" si="25"/>
        <v>1.7728578623913629</v>
      </c>
    </row>
    <row r="350" spans="1:8" x14ac:dyDescent="0.25">
      <c r="A350" s="12">
        <v>349</v>
      </c>
      <c r="B350" s="14">
        <v>36301</v>
      </c>
      <c r="C350" s="19">
        <v>1.469721256816839</v>
      </c>
      <c r="D350" s="17">
        <f t="shared" si="21"/>
        <v>0.38507276159723497</v>
      </c>
      <c r="E350" s="4">
        <f t="shared" si="22"/>
        <v>1.2713017668670669E-3</v>
      </c>
      <c r="F350" s="6">
        <f t="shared" si="23"/>
        <v>37.413637340468341</v>
      </c>
      <c r="G350" s="8">
        <f t="shared" si="24"/>
        <v>9.1244207493730883E-2</v>
      </c>
      <c r="H350" s="10">
        <f t="shared" si="25"/>
        <v>3.4137776885888909</v>
      </c>
    </row>
    <row r="351" spans="1:8" x14ac:dyDescent="0.25">
      <c r="A351" s="12">
        <v>350</v>
      </c>
      <c r="B351" s="14">
        <v>36304</v>
      </c>
      <c r="C351" s="19">
        <v>1.4090000635997999</v>
      </c>
      <c r="D351" s="17">
        <f t="shared" si="21"/>
        <v>0.34288027805479615</v>
      </c>
      <c r="E351" s="4">
        <f t="shared" si="22"/>
        <v>1.4822470902440155E-3</v>
      </c>
      <c r="F351" s="6">
        <f t="shared" si="23"/>
        <v>44.85481407324086</v>
      </c>
      <c r="G351" s="8">
        <f t="shared" si="24"/>
        <v>0.12746999894525479</v>
      </c>
      <c r="H351" s="10">
        <f t="shared" si="25"/>
        <v>5.7176431026056118</v>
      </c>
    </row>
    <row r="352" spans="1:8" x14ac:dyDescent="0.25">
      <c r="A352" s="12">
        <v>351</v>
      </c>
      <c r="B352" s="14">
        <v>36305</v>
      </c>
      <c r="C352" s="19">
        <v>1.3922262533188496</v>
      </c>
      <c r="D352" s="17">
        <f t="shared" si="21"/>
        <v>0.33090408700808027</v>
      </c>
      <c r="E352" s="4">
        <f t="shared" si="22"/>
        <v>1.5987125364373947E-3</v>
      </c>
      <c r="F352" s="6">
        <f t="shared" si="23"/>
        <v>49.134460742279273</v>
      </c>
      <c r="G352" s="8">
        <f t="shared" si="24"/>
        <v>0.14822406854544828</v>
      </c>
      <c r="H352" s="10">
        <f t="shared" si="25"/>
        <v>7.2829096770072406</v>
      </c>
    </row>
    <row r="353" spans="1:8" x14ac:dyDescent="0.25">
      <c r="A353" s="12">
        <v>352</v>
      </c>
      <c r="B353" s="14">
        <v>36306</v>
      </c>
      <c r="C353" s="19">
        <v>1.4760953047235998</v>
      </c>
      <c r="D353" s="17">
        <f t="shared" si="21"/>
        <v>0.38940029368968898</v>
      </c>
      <c r="E353" s="4">
        <f t="shared" si="22"/>
        <v>1.7567164559577756E-3</v>
      </c>
      <c r="F353" s="6">
        <f t="shared" si="23"/>
        <v>55.14331458829367</v>
      </c>
      <c r="G353" s="8">
        <f t="shared" si="24"/>
        <v>0.17670058833728672</v>
      </c>
      <c r="H353" s="10">
        <f t="shared" si="25"/>
        <v>9.7438561306195766</v>
      </c>
    </row>
    <row r="354" spans="1:8" x14ac:dyDescent="0.25">
      <c r="A354" s="12">
        <v>353</v>
      </c>
      <c r="B354" s="14">
        <v>36307</v>
      </c>
      <c r="C354" s="19">
        <v>1.463682685115697</v>
      </c>
      <c r="D354" s="17">
        <f t="shared" si="21"/>
        <v>0.38095564690694617</v>
      </c>
      <c r="E354" s="4">
        <f t="shared" si="22"/>
        <v>1.899657311886876E-3</v>
      </c>
      <c r="F354" s="6">
        <f t="shared" si="23"/>
        <v>60.787644154902345</v>
      </c>
      <c r="G354" s="8">
        <f t="shared" si="24"/>
        <v>0.20420808509634084</v>
      </c>
      <c r="H354" s="10">
        <f t="shared" si="25"/>
        <v>12.413328410390383</v>
      </c>
    </row>
    <row r="355" spans="1:8" x14ac:dyDescent="0.25">
      <c r="A355" s="12">
        <v>354</v>
      </c>
      <c r="B355" s="14">
        <v>36308</v>
      </c>
      <c r="C355" s="19">
        <v>1.4760953047235998</v>
      </c>
      <c r="D355" s="17">
        <f t="shared" si="21"/>
        <v>0.38940029368968898</v>
      </c>
      <c r="E355" s="4">
        <f t="shared" si="22"/>
        <v>2.040717433971757E-3</v>
      </c>
      <c r="F355" s="6">
        <f t="shared" si="23"/>
        <v>66.558990585227804</v>
      </c>
      <c r="G355" s="8">
        <f t="shared" si="24"/>
        <v>0.23224653255462951</v>
      </c>
      <c r="H355" s="10">
        <f t="shared" si="25"/>
        <v>15.458094773755388</v>
      </c>
    </row>
    <row r="356" spans="1:8" x14ac:dyDescent="0.25">
      <c r="A356" s="12">
        <v>355</v>
      </c>
      <c r="B356" s="14">
        <v>36312</v>
      </c>
      <c r="C356" s="19">
        <v>1.5032688773787388</v>
      </c>
      <c r="D356" s="17">
        <f t="shared" si="21"/>
        <v>0.40764198856947947</v>
      </c>
      <c r="E356" s="4">
        <f t="shared" si="22"/>
        <v>2.1583665255439674E-3</v>
      </c>
      <c r="F356" s="6">
        <f t="shared" si="23"/>
        <v>71.530624190629496</v>
      </c>
      <c r="G356" s="8">
        <f t="shared" si="24"/>
        <v>0.25429464365865656</v>
      </c>
      <c r="H356" s="10">
        <f t="shared" si="25"/>
        <v>18.189854589237406</v>
      </c>
    </row>
    <row r="357" spans="1:8" x14ac:dyDescent="0.25">
      <c r="A357" s="12">
        <v>356</v>
      </c>
      <c r="B357" s="14">
        <v>36313</v>
      </c>
      <c r="C357" s="19">
        <v>1.5599643561283498</v>
      </c>
      <c r="D357" s="17">
        <f t="shared" si="21"/>
        <v>0.44466297236473845</v>
      </c>
      <c r="E357" s="4">
        <f t="shared" si="22"/>
        <v>2.3030173618053531E-3</v>
      </c>
      <c r="F357" s="6">
        <f t="shared" si="23"/>
        <v>77.847159410482746</v>
      </c>
      <c r="G357" s="8">
        <f t="shared" si="24"/>
        <v>0.28054669949807026</v>
      </c>
      <c r="H357" s="10">
        <f t="shared" si="25"/>
        <v>21.839763637911076</v>
      </c>
    </row>
    <row r="358" spans="1:8" x14ac:dyDescent="0.25">
      <c r="A358" s="12">
        <v>357</v>
      </c>
      <c r="B358" s="14">
        <v>36314</v>
      </c>
      <c r="C358" s="19">
        <v>1.591499119456536</v>
      </c>
      <c r="D358" s="17">
        <f t="shared" si="21"/>
        <v>0.46467641446089791</v>
      </c>
      <c r="E358" s="4">
        <f t="shared" si="22"/>
        <v>2.4714088995313474E-3</v>
      </c>
      <c r="F358" s="6">
        <f t="shared" si="23"/>
        <v>85.493976694543818</v>
      </c>
      <c r="G358" s="8">
        <f t="shared" si="24"/>
        <v>0.31158836111101623</v>
      </c>
      <c r="H358" s="10">
        <f t="shared" si="25"/>
        <v>26.638928083116326</v>
      </c>
    </row>
    <row r="359" spans="1:8" x14ac:dyDescent="0.25">
      <c r="A359" s="12">
        <v>358</v>
      </c>
      <c r="B359" s="14">
        <v>36315</v>
      </c>
      <c r="C359" s="19">
        <v>1.6146469776442469</v>
      </c>
      <c r="D359" s="17">
        <f t="shared" si="21"/>
        <v>0.47911634308644585</v>
      </c>
      <c r="E359" s="4">
        <f t="shared" si="22"/>
        <v>2.6683202814089205E-3</v>
      </c>
      <c r="F359" s="6">
        <f t="shared" si="23"/>
        <v>94.853940794514216</v>
      </c>
      <c r="G359" s="8">
        <f t="shared" si="24"/>
        <v>0.34974283742324735</v>
      </c>
      <c r="H359" s="10">
        <f t="shared" si="25"/>
        <v>33.174486394250117</v>
      </c>
    </row>
    <row r="360" spans="1:8" x14ac:dyDescent="0.25">
      <c r="A360" s="12">
        <v>359</v>
      </c>
      <c r="B360" s="14">
        <v>36318</v>
      </c>
      <c r="C360" s="19">
        <v>1.6374593596263389</v>
      </c>
      <c r="D360" s="17">
        <f t="shared" si="21"/>
        <v>0.49314586967048402</v>
      </c>
      <c r="E360" s="4">
        <f t="shared" si="22"/>
        <v>2.8657933916703322E-3</v>
      </c>
      <c r="F360" s="6">
        <f t="shared" si="23"/>
        <v>104.71495208755735</v>
      </c>
      <c r="G360" s="8">
        <f t="shared" si="24"/>
        <v>0.38708632708938312</v>
      </c>
      <c r="H360" s="10">
        <f t="shared" si="25"/>
        <v>40.533726194913307</v>
      </c>
    </row>
    <row r="361" spans="1:8" x14ac:dyDescent="0.25">
      <c r="A361" s="12">
        <v>360</v>
      </c>
      <c r="B361" s="14">
        <v>36319</v>
      </c>
      <c r="C361" s="19">
        <v>1.5978731673632969</v>
      </c>
      <c r="D361" s="17">
        <f t="shared" si="21"/>
        <v>0.46867347458419689</v>
      </c>
      <c r="E361" s="4">
        <f t="shared" si="22"/>
        <v>3.0559846160461849E-3</v>
      </c>
      <c r="F361" s="6">
        <f t="shared" si="23"/>
        <v>114.68381976889263</v>
      </c>
      <c r="G361" s="8">
        <f t="shared" si="24"/>
        <v>0.4271659289326401</v>
      </c>
      <c r="H361" s="10">
        <f t="shared" si="25"/>
        <v>48.989020405122496</v>
      </c>
    </row>
    <row r="362" spans="1:8" x14ac:dyDescent="0.25">
      <c r="A362" s="12">
        <v>361</v>
      </c>
      <c r="B362" s="14">
        <v>36320</v>
      </c>
      <c r="C362" s="19">
        <v>1.62705959725215</v>
      </c>
      <c r="D362" s="17">
        <f t="shared" si="21"/>
        <v>0.48677445771486544</v>
      </c>
      <c r="E362" s="4">
        <f t="shared" si="22"/>
        <v>3.2625795853541348E-3</v>
      </c>
      <c r="F362" s="6">
        <f t="shared" si="23"/>
        <v>126.06330763557003</v>
      </c>
      <c r="G362" s="8">
        <f t="shared" si="24"/>
        <v>0.47072524507337943</v>
      </c>
      <c r="H362" s="10">
        <f t="shared" si="25"/>
        <v>59.341181381514524</v>
      </c>
    </row>
    <row r="363" spans="1:8" x14ac:dyDescent="0.25">
      <c r="A363" s="12">
        <v>362</v>
      </c>
      <c r="B363" s="14">
        <v>36321</v>
      </c>
      <c r="C363" s="19">
        <v>1.6166598348779608</v>
      </c>
      <c r="D363" s="17">
        <f t="shared" si="21"/>
        <v>0.48036219042366918</v>
      </c>
      <c r="E363" s="4">
        <f t="shared" si="22"/>
        <v>3.4561285526026643E-3</v>
      </c>
      <c r="F363" s="6">
        <f t="shared" si="23"/>
        <v>137.27085202370284</v>
      </c>
      <c r="G363" s="8">
        <f t="shared" si="24"/>
        <v>0.51220506648603614</v>
      </c>
      <c r="H363" s="10">
        <f t="shared" si="25"/>
        <v>70.310825887395538</v>
      </c>
    </row>
    <row r="364" spans="1:8" x14ac:dyDescent="0.25">
      <c r="A364" s="12">
        <v>363</v>
      </c>
      <c r="B364" s="14">
        <v>36322</v>
      </c>
      <c r="C364" s="19">
        <v>1.5559386416609218</v>
      </c>
      <c r="D364" s="17">
        <f t="shared" si="21"/>
        <v>0.44207899159881336</v>
      </c>
      <c r="E364" s="4">
        <f t="shared" si="22"/>
        <v>3.5861502263978455E-3</v>
      </c>
      <c r="F364" s="6">
        <f t="shared" si="23"/>
        <v>145.11016010887982</v>
      </c>
      <c r="G364" s="8">
        <f t="shared" si="24"/>
        <v>0.54009443972049609</v>
      </c>
      <c r="H364" s="10">
        <f t="shared" si="25"/>
        <v>78.373190621756933</v>
      </c>
    </row>
    <row r="365" spans="1:8" x14ac:dyDescent="0.25">
      <c r="A365" s="12">
        <v>364</v>
      </c>
      <c r="B365" s="14">
        <v>36325</v>
      </c>
      <c r="C365" s="19">
        <v>1.5244038783327358</v>
      </c>
      <c r="D365" s="17">
        <f t="shared" si="21"/>
        <v>0.42160343418432372</v>
      </c>
      <c r="E365" s="4">
        <f t="shared" si="22"/>
        <v>3.7183946920819832E-3</v>
      </c>
      <c r="F365" s="6">
        <f t="shared" si="23"/>
        <v>153.34922147860462</v>
      </c>
      <c r="G365" s="8">
        <f t="shared" si="24"/>
        <v>0.57199522834536809</v>
      </c>
      <c r="H365" s="10">
        <f t="shared" si="25"/>
        <v>87.715022956238869</v>
      </c>
    </row>
    <row r="366" spans="1:8" x14ac:dyDescent="0.25">
      <c r="A366" s="12">
        <v>365</v>
      </c>
      <c r="B366" s="14">
        <v>36326</v>
      </c>
      <c r="C366" s="19">
        <v>1.547551736520447</v>
      </c>
      <c r="D366" s="17">
        <f t="shared" si="21"/>
        <v>0.43667415734115705</v>
      </c>
      <c r="E366" s="4">
        <f t="shared" si="22"/>
        <v>3.8153179714140641E-3</v>
      </c>
      <c r="F366" s="6">
        <f t="shared" si="23"/>
        <v>159.56305999388385</v>
      </c>
      <c r="G366" s="8">
        <f t="shared" si="24"/>
        <v>0.59181250199830637</v>
      </c>
      <c r="H366" s="10">
        <f t="shared" si="25"/>
        <v>94.431413761486269</v>
      </c>
    </row>
    <row r="367" spans="1:8" x14ac:dyDescent="0.25">
      <c r="A367" s="12">
        <v>366</v>
      </c>
      <c r="B367" s="14">
        <v>36327</v>
      </c>
      <c r="C367" s="19">
        <v>1.6082729297374858</v>
      </c>
      <c r="D367" s="17">
        <f t="shared" si="21"/>
        <v>0.4751608887776661</v>
      </c>
      <c r="E367" s="4">
        <f t="shared" si="22"/>
        <v>3.905484870091801E-3</v>
      </c>
      <c r="F367" s="6">
        <f t="shared" si="23"/>
        <v>165.48050314702434</v>
      </c>
      <c r="G367" s="8">
        <f t="shared" si="24"/>
        <v>0.60638990944056226</v>
      </c>
      <c r="H367" s="10">
        <f t="shared" si="25"/>
        <v>100.34570731750277</v>
      </c>
    </row>
    <row r="368" spans="1:8" x14ac:dyDescent="0.25">
      <c r="A368" s="12">
        <v>367</v>
      </c>
      <c r="B368" s="14">
        <v>36328</v>
      </c>
      <c r="C368" s="19">
        <v>1.5545967368384459</v>
      </c>
      <c r="D368" s="17">
        <f t="shared" si="21"/>
        <v>0.441216178775658</v>
      </c>
      <c r="E368" s="4">
        <f t="shared" si="22"/>
        <v>3.9941507959026495E-3</v>
      </c>
      <c r="F368" s="6">
        <f t="shared" si="23"/>
        <v>171.43097870247956</v>
      </c>
      <c r="G368" s="8">
        <f t="shared" si="24"/>
        <v>0.62413479877845834</v>
      </c>
      <c r="H368" s="10">
        <f t="shared" si="25"/>
        <v>106.99603939686627</v>
      </c>
    </row>
    <row r="369" spans="1:8" x14ac:dyDescent="0.25">
      <c r="A369" s="12">
        <v>368</v>
      </c>
      <c r="B369" s="14">
        <v>36329</v>
      </c>
      <c r="C369" s="19">
        <v>1.5767381664092999</v>
      </c>
      <c r="D369" s="17">
        <f t="shared" si="21"/>
        <v>0.45535826148148645</v>
      </c>
      <c r="E369" s="4">
        <f t="shared" si="22"/>
        <v>4.0809796509154745E-3</v>
      </c>
      <c r="F369" s="6">
        <f t="shared" si="23"/>
        <v>177.38740378396051</v>
      </c>
      <c r="G369" s="8">
        <f t="shared" si="24"/>
        <v>0.64032765525145996</v>
      </c>
      <c r="H369" s="10">
        <f t="shared" si="25"/>
        <v>113.58606033612739</v>
      </c>
    </row>
    <row r="370" spans="1:8" x14ac:dyDescent="0.25">
      <c r="A370" s="12">
        <v>369</v>
      </c>
      <c r="B370" s="14">
        <v>36332</v>
      </c>
      <c r="C370" s="19">
        <v>1.5599643561283498</v>
      </c>
      <c r="D370" s="17">
        <f t="shared" si="21"/>
        <v>0.44466297236473845</v>
      </c>
      <c r="E370" s="4">
        <f t="shared" si="22"/>
        <v>4.1771635556756472E-3</v>
      </c>
      <c r="F370" s="6">
        <f t="shared" si="23"/>
        <v>184.13829529670136</v>
      </c>
      <c r="G370" s="8">
        <f t="shared" si="24"/>
        <v>0.66035304382110271</v>
      </c>
      <c r="H370" s="10">
        <f t="shared" si="25"/>
        <v>121.59628378320578</v>
      </c>
    </row>
    <row r="371" spans="1:8" x14ac:dyDescent="0.25">
      <c r="A371" s="12">
        <v>370</v>
      </c>
      <c r="B371" s="14">
        <v>36333</v>
      </c>
      <c r="C371" s="19">
        <v>1.5223910210990219</v>
      </c>
      <c r="D371" s="17">
        <f t="shared" si="21"/>
        <v>0.42028213912312351</v>
      </c>
      <c r="E371" s="4">
        <f t="shared" si="22"/>
        <v>4.2776713600638002E-3</v>
      </c>
      <c r="F371" s="6">
        <f t="shared" si="23"/>
        <v>191.36827766239895</v>
      </c>
      <c r="G371" s="8">
        <f t="shared" si="24"/>
        <v>0.68467214262570053</v>
      </c>
      <c r="H371" s="10">
        <f t="shared" si="25"/>
        <v>131.02452869770468</v>
      </c>
    </row>
    <row r="372" spans="1:8" x14ac:dyDescent="0.25">
      <c r="A372" s="12">
        <v>371</v>
      </c>
      <c r="B372" s="14">
        <v>36334</v>
      </c>
      <c r="C372" s="19">
        <v>1.4677083995831248</v>
      </c>
      <c r="D372" s="17">
        <f t="shared" si="21"/>
        <v>0.38370227257505124</v>
      </c>
      <c r="E372" s="4">
        <f t="shared" si="22"/>
        <v>4.3127450529629437E-3</v>
      </c>
      <c r="F372" s="6">
        <f t="shared" si="23"/>
        <v>193.93435180620315</v>
      </c>
      <c r="G372" s="8">
        <f t="shared" si="24"/>
        <v>0.69296479322798099</v>
      </c>
      <c r="H372" s="10">
        <f t="shared" si="25"/>
        <v>134.38967799918808</v>
      </c>
    </row>
    <row r="373" spans="1:8" x14ac:dyDescent="0.25">
      <c r="A373" s="12">
        <v>372</v>
      </c>
      <c r="B373" s="14">
        <v>36335</v>
      </c>
      <c r="C373" s="19">
        <v>1.4173869687402749</v>
      </c>
      <c r="D373" s="17">
        <f t="shared" si="21"/>
        <v>0.3488150135746107</v>
      </c>
      <c r="E373" s="4">
        <f t="shared" si="22"/>
        <v>4.3333998014638987E-3</v>
      </c>
      <c r="F373" s="6">
        <f t="shared" si="23"/>
        <v>195.45606227144893</v>
      </c>
      <c r="G373" s="8">
        <f t="shared" si="24"/>
        <v>0.69848939819733136</v>
      </c>
      <c r="H373" s="10">
        <f t="shared" si="25"/>
        <v>136.52398731000449</v>
      </c>
    </row>
    <row r="374" spans="1:8" x14ac:dyDescent="0.25">
      <c r="A374" s="12">
        <v>373</v>
      </c>
      <c r="B374" s="14">
        <v>36336</v>
      </c>
      <c r="C374" s="19">
        <v>1.4153741115065608</v>
      </c>
      <c r="D374" s="17">
        <f t="shared" si="21"/>
        <v>0.34739388590767506</v>
      </c>
      <c r="E374" s="4">
        <f t="shared" si="22"/>
        <v>4.3228578342845185E-3</v>
      </c>
      <c r="F374" s="6">
        <f t="shared" si="23"/>
        <v>194.67841543464334</v>
      </c>
      <c r="G374" s="8">
        <f t="shared" si="24"/>
        <v>0.69589104859288731</v>
      </c>
      <c r="H374" s="10">
        <f t="shared" si="25"/>
        <v>135.4749666552157</v>
      </c>
    </row>
    <row r="375" spans="1:8" x14ac:dyDescent="0.25">
      <c r="A375" s="12">
        <v>374</v>
      </c>
      <c r="B375" s="14">
        <v>36339</v>
      </c>
      <c r="C375" s="19">
        <v>1.4321479217875108</v>
      </c>
      <c r="D375" s="17">
        <f t="shared" si="21"/>
        <v>0.35917536054129851</v>
      </c>
      <c r="E375" s="4">
        <f t="shared" si="22"/>
        <v>4.2982623951891815E-3</v>
      </c>
      <c r="F375" s="6">
        <f t="shared" si="23"/>
        <v>192.8720384505009</v>
      </c>
      <c r="G375" s="8">
        <f t="shared" si="24"/>
        <v>0.69038994926851738</v>
      </c>
      <c r="H375" s="10">
        <f t="shared" si="25"/>
        <v>133.15691684115686</v>
      </c>
    </row>
    <row r="376" spans="1:8" x14ac:dyDescent="0.25">
      <c r="A376" s="12">
        <v>375</v>
      </c>
      <c r="B376" s="14">
        <v>36340</v>
      </c>
      <c r="C376" s="19">
        <v>1.5223910210990219</v>
      </c>
      <c r="D376" s="17">
        <f t="shared" si="21"/>
        <v>0.42028213912312351</v>
      </c>
      <c r="E376" s="4">
        <f t="shared" si="22"/>
        <v>4.3387785976532686E-3</v>
      </c>
      <c r="F376" s="6">
        <f t="shared" si="23"/>
        <v>195.85362900080489</v>
      </c>
      <c r="G376" s="8">
        <f t="shared" si="24"/>
        <v>0.69874964954067487</v>
      </c>
      <c r="H376" s="10">
        <f t="shared" si="25"/>
        <v>136.85265462558178</v>
      </c>
    </row>
    <row r="377" spans="1:8" x14ac:dyDescent="0.25">
      <c r="A377" s="12">
        <v>376</v>
      </c>
      <c r="B377" s="14">
        <v>36341</v>
      </c>
      <c r="C377" s="19">
        <v>1.5579514988946357</v>
      </c>
      <c r="D377" s="17">
        <f t="shared" si="21"/>
        <v>0.44337181660111846</v>
      </c>
      <c r="E377" s="4">
        <f t="shared" si="22"/>
        <v>4.4177095024325232E-3</v>
      </c>
      <c r="F377" s="6">
        <f t="shared" si="23"/>
        <v>201.74960821366076</v>
      </c>
      <c r="G377" s="8">
        <f t="shared" si="24"/>
        <v>0.71552392146571664</v>
      </c>
      <c r="H377" s="10">
        <f t="shared" si="25"/>
        <v>144.35667082321049</v>
      </c>
    </row>
    <row r="378" spans="1:8" x14ac:dyDescent="0.25">
      <c r="A378" s="12">
        <v>377</v>
      </c>
      <c r="B378" s="14">
        <v>36342</v>
      </c>
      <c r="C378" s="19">
        <v>1.5200426876596891</v>
      </c>
      <c r="D378" s="17">
        <f t="shared" si="21"/>
        <v>0.41873841845047483</v>
      </c>
      <c r="E378" s="4">
        <f t="shared" si="22"/>
        <v>4.4754557196544E-3</v>
      </c>
      <c r="F378" s="6">
        <f t="shared" si="23"/>
        <v>206.13742911997755</v>
      </c>
      <c r="G378" s="8">
        <f t="shared" si="24"/>
        <v>0.72866164158938973</v>
      </c>
      <c r="H378" s="10">
        <f t="shared" si="25"/>
        <v>150.20443749557933</v>
      </c>
    </row>
    <row r="379" spans="1:8" x14ac:dyDescent="0.25">
      <c r="A379" s="12">
        <v>378</v>
      </c>
      <c r="B379" s="14">
        <v>36343</v>
      </c>
      <c r="C379" s="19">
        <v>1.5515774509878748</v>
      </c>
      <c r="D379" s="17">
        <f t="shared" si="21"/>
        <v>0.43927212372986202</v>
      </c>
      <c r="E379" s="4">
        <f t="shared" si="22"/>
        <v>4.5257364438147643E-3</v>
      </c>
      <c r="F379" s="6">
        <f t="shared" si="23"/>
        <v>210.0099199921211</v>
      </c>
      <c r="G379" s="8">
        <f t="shared" si="24"/>
        <v>0.73873255824113904</v>
      </c>
      <c r="H379" s="10">
        <f t="shared" si="25"/>
        <v>155.14116545179655</v>
      </c>
    </row>
    <row r="380" spans="1:8" x14ac:dyDescent="0.25">
      <c r="A380" s="12">
        <v>379</v>
      </c>
      <c r="B380" s="14">
        <v>36347</v>
      </c>
      <c r="C380" s="19">
        <v>1.5894862622228221</v>
      </c>
      <c r="D380" s="17">
        <f t="shared" si="21"/>
        <v>0.46341085850206737</v>
      </c>
      <c r="E380" s="4">
        <f t="shared" si="22"/>
        <v>4.5813263072971766E-3</v>
      </c>
      <c r="F380" s="6">
        <f t="shared" si="23"/>
        <v>214.34834903289462</v>
      </c>
      <c r="G380" s="8">
        <f t="shared" si="24"/>
        <v>0.74868894554361543</v>
      </c>
      <c r="H380" s="10">
        <f t="shared" si="25"/>
        <v>160.48023941645272</v>
      </c>
    </row>
    <row r="381" spans="1:8" x14ac:dyDescent="0.25">
      <c r="A381" s="12">
        <v>380</v>
      </c>
      <c r="B381" s="14">
        <v>36348</v>
      </c>
      <c r="C381" s="19">
        <v>1.6733553136275718</v>
      </c>
      <c r="D381" s="17">
        <f t="shared" si="21"/>
        <v>0.51483078058326348</v>
      </c>
      <c r="E381" s="4">
        <f t="shared" si="22"/>
        <v>4.6247094042332713E-3</v>
      </c>
      <c r="F381" s="6">
        <f t="shared" si="23"/>
        <v>217.77625580659605</v>
      </c>
      <c r="G381" s="8">
        <f t="shared" si="24"/>
        <v>0.75356887180804821</v>
      </c>
      <c r="H381" s="10">
        <f t="shared" si="25"/>
        <v>164.10940739475751</v>
      </c>
    </row>
    <row r="382" spans="1:8" x14ac:dyDescent="0.25">
      <c r="A382" s="12">
        <v>381</v>
      </c>
      <c r="B382" s="14">
        <v>36349</v>
      </c>
      <c r="C382" s="19">
        <v>1.8263324633898359</v>
      </c>
      <c r="D382" s="17">
        <f t="shared" si="21"/>
        <v>0.60230983755469314</v>
      </c>
      <c r="E382" s="4">
        <f t="shared" si="22"/>
        <v>4.7056878095726555E-3</v>
      </c>
      <c r="F382" s="6">
        <f t="shared" si="23"/>
        <v>224.27507041780089</v>
      </c>
      <c r="G382" s="8">
        <f t="shared" si="24"/>
        <v>0.75731759949921906</v>
      </c>
      <c r="H382" s="10">
        <f t="shared" si="25"/>
        <v>169.84745795632728</v>
      </c>
    </row>
    <row r="383" spans="1:8" x14ac:dyDescent="0.25">
      <c r="A383" s="12">
        <v>382</v>
      </c>
      <c r="B383" s="14">
        <v>36350</v>
      </c>
      <c r="C383" s="19">
        <v>1.863905798419164</v>
      </c>
      <c r="D383" s="17">
        <f t="shared" si="21"/>
        <v>0.62267417765757094</v>
      </c>
      <c r="E383" s="4">
        <f t="shared" si="22"/>
        <v>4.8116935157412125E-3</v>
      </c>
      <c r="F383" s="6">
        <f t="shared" si="23"/>
        <v>232.98370835455259</v>
      </c>
      <c r="G383" s="8">
        <f t="shared" si="24"/>
        <v>0.76277086588983367</v>
      </c>
      <c r="H383" s="10">
        <f t="shared" si="25"/>
        <v>177.71318495982655</v>
      </c>
    </row>
    <row r="384" spans="1:8" x14ac:dyDescent="0.25">
      <c r="A384" s="12">
        <v>383</v>
      </c>
      <c r="B384" s="14">
        <v>36353</v>
      </c>
      <c r="C384" s="19">
        <v>1.8263324633898359</v>
      </c>
      <c r="D384" s="17">
        <f t="shared" si="21"/>
        <v>0.60230983755469314</v>
      </c>
      <c r="E384" s="4">
        <f t="shared" si="22"/>
        <v>4.8785964351173794E-3</v>
      </c>
      <c r="F384" s="6">
        <f t="shared" si="23"/>
        <v>238.59994076817571</v>
      </c>
      <c r="G384" s="8">
        <f t="shared" si="24"/>
        <v>0.76632757631973281</v>
      </c>
      <c r="H384" s="10">
        <f t="shared" si="25"/>
        <v>182.84571431890791</v>
      </c>
    </row>
    <row r="385" spans="1:8" x14ac:dyDescent="0.25">
      <c r="A385" s="12">
        <v>384</v>
      </c>
      <c r="B385" s="14">
        <v>36354</v>
      </c>
      <c r="C385" s="19">
        <v>1.8025136527908867</v>
      </c>
      <c r="D385" s="17">
        <f t="shared" si="21"/>
        <v>0.58918216451215788</v>
      </c>
      <c r="E385" s="4">
        <f t="shared" si="22"/>
        <v>4.9169370208074995E-3</v>
      </c>
      <c r="F385" s="6">
        <f t="shared" si="23"/>
        <v>241.86107503579834</v>
      </c>
      <c r="G385" s="8">
        <f t="shared" si="24"/>
        <v>0.76838602880083162</v>
      </c>
      <c r="H385" s="10">
        <f t="shared" si="25"/>
        <v>185.84267096825704</v>
      </c>
    </row>
    <row r="386" spans="1:8" x14ac:dyDescent="0.25">
      <c r="A386" s="12">
        <v>385</v>
      </c>
      <c r="B386" s="14">
        <v>36355</v>
      </c>
      <c r="C386" s="19">
        <v>1.8746410369989719</v>
      </c>
      <c r="D386" s="17">
        <f t="shared" si="21"/>
        <v>0.62841719416018893</v>
      </c>
      <c r="E386" s="4">
        <f t="shared" si="22"/>
        <v>4.9719087448932761E-3</v>
      </c>
      <c r="F386" s="6">
        <f t="shared" si="23"/>
        <v>246.59167994257552</v>
      </c>
      <c r="G386" s="8">
        <f t="shared" si="24"/>
        <v>0.7700871701530223</v>
      </c>
      <c r="H386" s="10">
        <f t="shared" si="25"/>
        <v>189.89708899025777</v>
      </c>
    </row>
    <row r="387" spans="1:8" x14ac:dyDescent="0.25">
      <c r="A387" s="12">
        <v>386</v>
      </c>
      <c r="B387" s="14">
        <v>36356</v>
      </c>
      <c r="C387" s="19">
        <v>1.7870817473324128</v>
      </c>
      <c r="D387" s="17">
        <f t="shared" si="21"/>
        <v>0.58058398070033557</v>
      </c>
      <c r="E387" s="4">
        <f t="shared" si="22"/>
        <v>5.009648121273874E-3</v>
      </c>
      <c r="F387" s="6">
        <f t="shared" si="23"/>
        <v>249.87719318813726</v>
      </c>
      <c r="G387" s="8">
        <f t="shared" si="24"/>
        <v>0.77297891657543105</v>
      </c>
      <c r="H387" s="10">
        <f t="shared" si="25"/>
        <v>193.149802067476</v>
      </c>
    </row>
    <row r="388" spans="1:8" x14ac:dyDescent="0.25">
      <c r="A388" s="12">
        <v>387</v>
      </c>
      <c r="B388" s="14">
        <v>36357</v>
      </c>
      <c r="C388" s="19">
        <v>1.7800367470144138</v>
      </c>
      <c r="D388" s="17">
        <f t="shared" ref="D388:D451" si="26">LN(C388)</f>
        <v>0.57663400848102142</v>
      </c>
      <c r="E388" s="4">
        <f t="shared" si="22"/>
        <v>5.0318178080652094E-3</v>
      </c>
      <c r="F388" s="6">
        <f t="shared" si="23"/>
        <v>251.82174391752991</v>
      </c>
      <c r="G388" s="8">
        <f t="shared" si="24"/>
        <v>0.77464888859976166</v>
      </c>
      <c r="H388" s="10">
        <f t="shared" si="25"/>
        <v>195.07343405096833</v>
      </c>
    </row>
    <row r="389" spans="1:8" x14ac:dyDescent="0.25">
      <c r="A389" s="12">
        <v>388</v>
      </c>
      <c r="B389" s="14">
        <v>36360</v>
      </c>
      <c r="C389" s="19">
        <v>1.8263324633898359</v>
      </c>
      <c r="D389" s="17">
        <f t="shared" si="26"/>
        <v>0.60230983755469314</v>
      </c>
      <c r="E389" s="4">
        <f t="shared" si="22"/>
        <v>5.0318670047174883E-3</v>
      </c>
      <c r="F389" s="6">
        <f t="shared" si="23"/>
        <v>251.82607105714624</v>
      </c>
      <c r="G389" s="8">
        <f t="shared" si="24"/>
        <v>0.77465077334877486</v>
      </c>
      <c r="H389" s="10">
        <f t="shared" si="25"/>
        <v>195.07726069380186</v>
      </c>
    </row>
    <row r="390" spans="1:8" x14ac:dyDescent="0.25">
      <c r="A390" s="12">
        <v>389</v>
      </c>
      <c r="B390" s="14">
        <v>36361</v>
      </c>
      <c r="C390" s="19">
        <v>1.771649841873939</v>
      </c>
      <c r="D390" s="17">
        <f t="shared" si="26"/>
        <v>0.57191122649026971</v>
      </c>
      <c r="E390" s="4">
        <f t="shared" si="22"/>
        <v>4.9896523265742058E-3</v>
      </c>
      <c r="F390" s="6">
        <f t="shared" si="23"/>
        <v>248.13253940737994</v>
      </c>
      <c r="G390" s="8">
        <f t="shared" si="24"/>
        <v>0.77272803529213563</v>
      </c>
      <c r="H390" s="10">
        <f t="shared" si="25"/>
        <v>191.73896966831313</v>
      </c>
    </row>
    <row r="391" spans="1:8" x14ac:dyDescent="0.25">
      <c r="A391" s="12">
        <v>390</v>
      </c>
      <c r="B391" s="14">
        <v>36362</v>
      </c>
      <c r="C391" s="19">
        <v>1.8135843675763139</v>
      </c>
      <c r="D391" s="17">
        <f t="shared" si="26"/>
        <v>0.59530520061972947</v>
      </c>
      <c r="E391" s="4">
        <f t="shared" si="22"/>
        <v>4.9820618486365624E-3</v>
      </c>
      <c r="F391" s="6">
        <f t="shared" si="23"/>
        <v>247.47254272679041</v>
      </c>
      <c r="G391" s="8">
        <f t="shared" si="24"/>
        <v>0.77234409209879773</v>
      </c>
      <c r="H391" s="10">
        <f t="shared" si="25"/>
        <v>191.13395633170387</v>
      </c>
    </row>
    <row r="392" spans="1:8" x14ac:dyDescent="0.25">
      <c r="A392" s="12">
        <v>391</v>
      </c>
      <c r="B392" s="14">
        <v>36363</v>
      </c>
      <c r="C392" s="19">
        <v>1.7572243650323218</v>
      </c>
      <c r="D392" s="17">
        <f t="shared" si="26"/>
        <v>0.56373549885099361</v>
      </c>
      <c r="E392" s="4">
        <f t="shared" si="22"/>
        <v>4.9613708861548506E-3</v>
      </c>
      <c r="F392" s="6">
        <f t="shared" si="23"/>
        <v>245.67979808946245</v>
      </c>
      <c r="G392" s="8">
        <f t="shared" si="24"/>
        <v>0.77068801814562637</v>
      </c>
      <c r="H392" s="10">
        <f t="shared" si="25"/>
        <v>189.34247668798545</v>
      </c>
    </row>
    <row r="393" spans="1:8" x14ac:dyDescent="0.25">
      <c r="A393" s="12">
        <v>392</v>
      </c>
      <c r="B393" s="14">
        <v>36364</v>
      </c>
      <c r="C393" s="19">
        <v>1.7884236521548889</v>
      </c>
      <c r="D393" s="17">
        <f t="shared" si="26"/>
        <v>0.58133459060609749</v>
      </c>
      <c r="E393" s="4">
        <f t="shared" si="22"/>
        <v>4.9775053570350796E-3</v>
      </c>
      <c r="F393" s="6">
        <f t="shared" si="23"/>
        <v>247.07695415089557</v>
      </c>
      <c r="G393" s="8">
        <f t="shared" si="24"/>
        <v>0.77218426146753016</v>
      </c>
      <c r="H393" s="10">
        <f t="shared" si="25"/>
        <v>190.78893536665612</v>
      </c>
    </row>
    <row r="394" spans="1:8" x14ac:dyDescent="0.25">
      <c r="A394" s="12">
        <v>393</v>
      </c>
      <c r="B394" s="14">
        <v>36367</v>
      </c>
      <c r="C394" s="19">
        <v>1.7089157914231856</v>
      </c>
      <c r="D394" s="17">
        <f t="shared" si="26"/>
        <v>0.5358591293227386</v>
      </c>
      <c r="E394" s="4">
        <f t="shared" si="22"/>
        <v>4.9226127920146898E-3</v>
      </c>
      <c r="F394" s="6">
        <f t="shared" si="23"/>
        <v>242.34650066157033</v>
      </c>
      <c r="G394" s="8">
        <f t="shared" si="24"/>
        <v>0.76698423359912293</v>
      </c>
      <c r="H394" s="10">
        <f t="shared" si="25"/>
        <v>185.87594507534385</v>
      </c>
    </row>
    <row r="395" spans="1:8" x14ac:dyDescent="0.25">
      <c r="A395" s="12">
        <v>394</v>
      </c>
      <c r="B395" s="14">
        <v>36368</v>
      </c>
      <c r="C395" s="19">
        <v>1.8031846052021248</v>
      </c>
      <c r="D395" s="17">
        <f t="shared" si="26"/>
        <v>0.58955432677919994</v>
      </c>
      <c r="E395" s="4">
        <f t="shared" si="22"/>
        <v>4.9314486207750335E-3</v>
      </c>
      <c r="F395" s="6">
        <f t="shared" si="23"/>
        <v>243.10356527954337</v>
      </c>
      <c r="G395" s="8">
        <f t="shared" si="24"/>
        <v>0.76776082214211561</v>
      </c>
      <c r="H395" s="10">
        <f t="shared" si="25"/>
        <v>186.6453931447017</v>
      </c>
    </row>
    <row r="396" spans="1:8" x14ac:dyDescent="0.25">
      <c r="A396" s="12">
        <v>395</v>
      </c>
      <c r="B396" s="14">
        <v>36369</v>
      </c>
      <c r="C396" s="19">
        <v>1.8219712727167889</v>
      </c>
      <c r="D396" s="17">
        <f t="shared" si="26"/>
        <v>0.59991903181818185</v>
      </c>
      <c r="E396" s="4">
        <f t="shared" si="22"/>
        <v>4.897612484776233E-3</v>
      </c>
      <c r="F396" s="6">
        <f t="shared" si="23"/>
        <v>240.21348144749442</v>
      </c>
      <c r="G396" s="8">
        <f t="shared" si="24"/>
        <v>0.76604736027857157</v>
      </c>
      <c r="H396" s="10">
        <f t="shared" si="25"/>
        <v>184.01490336617871</v>
      </c>
    </row>
    <row r="397" spans="1:8" x14ac:dyDescent="0.25">
      <c r="A397" s="12">
        <v>396</v>
      </c>
      <c r="B397" s="14">
        <v>36370</v>
      </c>
      <c r="C397" s="19">
        <v>1.8075457958751719</v>
      </c>
      <c r="D397" s="17">
        <f t="shared" si="26"/>
        <v>0.59197001131359117</v>
      </c>
      <c r="E397" s="4">
        <f t="shared" si="22"/>
        <v>4.8840925722528229E-3</v>
      </c>
      <c r="F397" s="6">
        <f t="shared" si="23"/>
        <v>239.06550847504428</v>
      </c>
      <c r="G397" s="8">
        <f t="shared" si="24"/>
        <v>0.76497782733478381</v>
      </c>
      <c r="H397" s="10">
        <f t="shared" si="25"/>
        <v>182.87981326392472</v>
      </c>
    </row>
    <row r="398" spans="1:8" x14ac:dyDescent="0.25">
      <c r="A398" s="12">
        <v>397</v>
      </c>
      <c r="B398" s="14">
        <v>36371</v>
      </c>
      <c r="C398" s="19">
        <v>1.8682669890922108</v>
      </c>
      <c r="D398" s="17">
        <f t="shared" si="26"/>
        <v>0.625011257373005</v>
      </c>
      <c r="E398" s="4">
        <f t="shared" si="22"/>
        <v>4.8409831373482344E-3</v>
      </c>
      <c r="F398" s="6">
        <f t="shared" si="23"/>
        <v>235.43089878513749</v>
      </c>
      <c r="G398" s="8">
        <f t="shared" si="24"/>
        <v>0.76385594922558209</v>
      </c>
      <c r="H398" s="10">
        <f t="shared" si="25"/>
        <v>179.83529266855314</v>
      </c>
    </row>
    <row r="399" spans="1:8" x14ac:dyDescent="0.25">
      <c r="A399" s="12">
        <v>398</v>
      </c>
      <c r="B399" s="14">
        <v>36374</v>
      </c>
      <c r="C399" s="19">
        <v>1.8702798463259249</v>
      </c>
      <c r="D399" s="17">
        <f t="shared" si="26"/>
        <v>0.62608807011165601</v>
      </c>
      <c r="E399" s="4">
        <f t="shared" si="22"/>
        <v>4.8068815952774287E-3</v>
      </c>
      <c r="F399" s="6">
        <f t="shared" si="23"/>
        <v>232.58337641840819</v>
      </c>
      <c r="G399" s="8">
        <f t="shared" si="24"/>
        <v>0.76261992883467533</v>
      </c>
      <c r="H399" s="10">
        <f t="shared" si="25"/>
        <v>177.37271797233495</v>
      </c>
    </row>
    <row r="400" spans="1:8" x14ac:dyDescent="0.25">
      <c r="A400" s="12">
        <v>399</v>
      </c>
      <c r="B400" s="14">
        <v>36375</v>
      </c>
      <c r="C400" s="19">
        <v>1.8535060360449749</v>
      </c>
      <c r="D400" s="17">
        <f t="shared" si="26"/>
        <v>0.61707900016929007</v>
      </c>
      <c r="E400" s="4">
        <f t="shared" si="22"/>
        <v>4.7634259888082106E-3</v>
      </c>
      <c r="F400" s="6">
        <f t="shared" si="23"/>
        <v>228.9897789265238</v>
      </c>
      <c r="G400" s="8">
        <f t="shared" si="24"/>
        <v>0.76070788496780506</v>
      </c>
      <c r="H400" s="10">
        <f t="shared" si="25"/>
        <v>174.19433040644117</v>
      </c>
    </row>
    <row r="401" spans="1:8" x14ac:dyDescent="0.25">
      <c r="A401" s="12">
        <v>400</v>
      </c>
      <c r="B401" s="14">
        <v>36376</v>
      </c>
      <c r="C401" s="19">
        <v>1.8051974624358389</v>
      </c>
      <c r="D401" s="17">
        <f t="shared" si="26"/>
        <v>0.59066998327275611</v>
      </c>
      <c r="E401" s="4">
        <f t="shared" si="22"/>
        <v>4.677215766534089E-3</v>
      </c>
      <c r="F401" s="6">
        <f t="shared" si="23"/>
        <v>221.97507239379516</v>
      </c>
      <c r="G401" s="8">
        <f t="shared" si="24"/>
        <v>0.75682266061569881</v>
      </c>
      <c r="H401" s="10">
        <f t="shared" si="25"/>
        <v>167.9957648794344</v>
      </c>
    </row>
    <row r="402" spans="1:8" x14ac:dyDescent="0.25">
      <c r="A402" s="12">
        <v>401</v>
      </c>
      <c r="B402" s="14">
        <v>36377</v>
      </c>
      <c r="C402" s="19">
        <v>1.8367322257640246</v>
      </c>
      <c r="D402" s="17">
        <f t="shared" si="26"/>
        <v>0.6079880284680379</v>
      </c>
      <c r="E402" s="4">
        <f t="shared" si="22"/>
        <v>4.6422782263021182E-3</v>
      </c>
      <c r="F402" s="6">
        <f t="shared" si="23"/>
        <v>219.17506410860668</v>
      </c>
      <c r="G402" s="8">
        <f t="shared" si="24"/>
        <v>0.75440582260680755</v>
      </c>
      <c r="H402" s="10">
        <f t="shared" si="25"/>
        <v>165.3469445337532</v>
      </c>
    </row>
    <row r="403" spans="1:8" x14ac:dyDescent="0.25">
      <c r="A403" s="12">
        <v>402</v>
      </c>
      <c r="B403" s="14">
        <v>36378</v>
      </c>
      <c r="C403" s="19">
        <v>1.815932701015647</v>
      </c>
      <c r="D403" s="17">
        <f t="shared" si="26"/>
        <v>0.59659922058031445</v>
      </c>
      <c r="E403" s="4">
        <f t="shared" si="22"/>
        <v>4.6035724535050254E-3</v>
      </c>
      <c r="F403" s="6">
        <f t="shared" si="23"/>
        <v>216.10147939659012</v>
      </c>
      <c r="G403" s="8">
        <f t="shared" si="24"/>
        <v>0.75114064363735422</v>
      </c>
      <c r="H403" s="10">
        <f t="shared" si="25"/>
        <v>162.32260432493914</v>
      </c>
    </row>
    <row r="404" spans="1:8" x14ac:dyDescent="0.25">
      <c r="A404" s="12">
        <v>403</v>
      </c>
      <c r="B404" s="14">
        <v>36381</v>
      </c>
      <c r="C404" s="19">
        <v>1.824319606156122</v>
      </c>
      <c r="D404" s="17">
        <f t="shared" si="26"/>
        <v>0.60120709897575253</v>
      </c>
      <c r="E404" s="4">
        <f t="shared" si="22"/>
        <v>4.5615002224479589E-3</v>
      </c>
      <c r="F404" s="6">
        <f t="shared" si="23"/>
        <v>212.79412971525429</v>
      </c>
      <c r="G404" s="8">
        <f t="shared" si="24"/>
        <v>0.7477355792599083</v>
      </c>
      <c r="H404" s="10">
        <f t="shared" si="25"/>
        <v>159.11374184574373</v>
      </c>
    </row>
    <row r="405" spans="1:8" x14ac:dyDescent="0.25">
      <c r="A405" s="12">
        <v>404</v>
      </c>
      <c r="B405" s="14">
        <v>36382</v>
      </c>
      <c r="C405" s="19">
        <v>1.8514931788112607</v>
      </c>
      <c r="D405" s="17">
        <f t="shared" si="26"/>
        <v>0.6159924372228377</v>
      </c>
      <c r="E405" s="4">
        <f t="shared" si="22"/>
        <v>4.5246911694330882E-3</v>
      </c>
      <c r="F405" s="6">
        <f t="shared" si="23"/>
        <v>209.928919219221</v>
      </c>
      <c r="G405" s="8">
        <f t="shared" si="24"/>
        <v>0.74507426351786676</v>
      </c>
      <c r="H405" s="10">
        <f t="shared" si="25"/>
        <v>156.41263487836284</v>
      </c>
    </row>
    <row r="406" spans="1:8" x14ac:dyDescent="0.25">
      <c r="A406" s="12">
        <v>405</v>
      </c>
      <c r="B406" s="14">
        <v>36383</v>
      </c>
      <c r="C406" s="19">
        <v>2.0064831858072387</v>
      </c>
      <c r="D406" s="17">
        <f t="shared" si="26"/>
        <v>0.69638353082789339</v>
      </c>
      <c r="E406" s="4">
        <f t="shared" si="22"/>
        <v>4.5602662651112883E-3</v>
      </c>
      <c r="F406" s="6">
        <f t="shared" si="23"/>
        <v>212.69765094454769</v>
      </c>
      <c r="G406" s="8">
        <f t="shared" si="24"/>
        <v>0.74652151553899571</v>
      </c>
      <c r="H406" s="10">
        <f t="shared" si="25"/>
        <v>158.78337273470805</v>
      </c>
    </row>
    <row r="407" spans="1:8" x14ac:dyDescent="0.25">
      <c r="A407" s="12">
        <v>406</v>
      </c>
      <c r="B407" s="14">
        <v>36384</v>
      </c>
      <c r="C407" s="19">
        <v>2.017218424387047</v>
      </c>
      <c r="D407" s="17">
        <f t="shared" si="26"/>
        <v>0.70171954482290522</v>
      </c>
      <c r="E407" s="4">
        <f t="shared" si="22"/>
        <v>4.6130021354373494E-3</v>
      </c>
      <c r="F407" s="6">
        <f t="shared" si="23"/>
        <v>216.84754254561304</v>
      </c>
      <c r="G407" s="8">
        <f t="shared" si="24"/>
        <v>0.74946763749494105</v>
      </c>
      <c r="H407" s="10">
        <f t="shared" si="25"/>
        <v>162.52021540824433</v>
      </c>
    </row>
    <row r="408" spans="1:8" x14ac:dyDescent="0.25">
      <c r="A408" s="12">
        <v>407</v>
      </c>
      <c r="B408" s="14">
        <v>36385</v>
      </c>
      <c r="C408" s="19">
        <v>2.014870090947714</v>
      </c>
      <c r="D408" s="17">
        <f t="shared" si="26"/>
        <v>0.70055472232661209</v>
      </c>
      <c r="E408" s="4">
        <f t="shared" si="22"/>
        <v>4.6388246314922887E-3</v>
      </c>
      <c r="F408" s="6">
        <f t="shared" si="23"/>
        <v>218.89960770386728</v>
      </c>
      <c r="G408" s="8">
        <f t="shared" si="24"/>
        <v>0.75058649713327119</v>
      </c>
      <c r="H408" s="10">
        <f t="shared" si="25"/>
        <v>164.30308977029296</v>
      </c>
    </row>
    <row r="409" spans="1:8" x14ac:dyDescent="0.25">
      <c r="A409" s="12">
        <v>408</v>
      </c>
      <c r="B409" s="14">
        <v>36388</v>
      </c>
      <c r="C409" s="19">
        <v>2.0276181867612357</v>
      </c>
      <c r="D409" s="17">
        <f t="shared" si="26"/>
        <v>0.70686179717596664</v>
      </c>
      <c r="E409" s="4">
        <f t="shared" si="22"/>
        <v>4.6575074425806214E-3</v>
      </c>
      <c r="F409" s="6">
        <f t="shared" si="23"/>
        <v>220.39257687906141</v>
      </c>
      <c r="G409" s="8">
        <f t="shared" si="24"/>
        <v>0.75128789166116006</v>
      </c>
      <c r="H409" s="10">
        <f t="shared" si="25"/>
        <v>165.57827442124017</v>
      </c>
    </row>
    <row r="410" spans="1:8" x14ac:dyDescent="0.25">
      <c r="A410" s="12">
        <v>409</v>
      </c>
      <c r="B410" s="14">
        <v>36389</v>
      </c>
      <c r="C410" s="19">
        <v>2.0212441388544748</v>
      </c>
      <c r="D410" s="17">
        <f t="shared" si="26"/>
        <v>0.70371323214219217</v>
      </c>
      <c r="E410" s="4">
        <f t="shared" si="22"/>
        <v>4.6645603237451044E-3</v>
      </c>
      <c r="F410" s="6">
        <f t="shared" si="23"/>
        <v>220.95799790616769</v>
      </c>
      <c r="G410" s="8">
        <f t="shared" si="24"/>
        <v>0.75156256356589912</v>
      </c>
      <c r="H410" s="10">
        <f t="shared" si="25"/>
        <v>166.06375934674796</v>
      </c>
    </row>
    <row r="411" spans="1:8" x14ac:dyDescent="0.25">
      <c r="A411" s="12">
        <v>410</v>
      </c>
      <c r="B411" s="14">
        <v>36390</v>
      </c>
      <c r="C411" s="19">
        <v>2.0192312816207609</v>
      </c>
      <c r="D411" s="17">
        <f t="shared" si="26"/>
        <v>0.70271688533110732</v>
      </c>
      <c r="E411" s="4">
        <f t="shared" si="22"/>
        <v>4.6498963444261323E-3</v>
      </c>
      <c r="F411" s="6">
        <f t="shared" si="23"/>
        <v>219.7835216725386</v>
      </c>
      <c r="G411" s="8">
        <f t="shared" si="24"/>
        <v>0.75113172367578818</v>
      </c>
      <c r="H411" s="10">
        <f t="shared" si="25"/>
        <v>165.08637546942887</v>
      </c>
    </row>
    <row r="412" spans="1:8" x14ac:dyDescent="0.25">
      <c r="A412" s="12">
        <v>411</v>
      </c>
      <c r="B412" s="14">
        <v>36391</v>
      </c>
      <c r="C412" s="19">
        <v>1.9709227080116249</v>
      </c>
      <c r="D412" s="17">
        <f t="shared" si="26"/>
        <v>0.67850181279569621</v>
      </c>
      <c r="E412" s="4">
        <f t="shared" ref="E412:E475" si="27">SLOPE(D323:D412,$A$2:$A$91)</f>
        <v>4.5761948222565931E-3</v>
      </c>
      <c r="F412" s="6">
        <f t="shared" ref="F412:F475" si="28">((POWER(EXP(E412),250))-1)*100</f>
        <v>213.9453391304306</v>
      </c>
      <c r="G412" s="8">
        <f t="shared" ref="G412:G475" si="29">RSQ(D323:D412,$A$2:$A$91)</f>
        <v>0.74999097998798525</v>
      </c>
      <c r="H412" s="10">
        <f t="shared" ref="H412:H475" si="30">F412*G412</f>
        <v>160.4570745582935</v>
      </c>
    </row>
    <row r="413" spans="1:8" x14ac:dyDescent="0.25">
      <c r="A413" s="12">
        <v>412</v>
      </c>
      <c r="B413" s="14">
        <v>36392</v>
      </c>
      <c r="C413" s="19">
        <v>1.9856836610588606</v>
      </c>
      <c r="D413" s="17">
        <f t="shared" si="26"/>
        <v>0.68596326847406142</v>
      </c>
      <c r="E413" s="4">
        <f t="shared" si="27"/>
        <v>4.5172082981111382E-3</v>
      </c>
      <c r="F413" s="6">
        <f t="shared" si="28"/>
        <v>209.34967163717332</v>
      </c>
      <c r="G413" s="8">
        <f t="shared" si="29"/>
        <v>0.74871994776226991</v>
      </c>
      <c r="H413" s="10">
        <f t="shared" si="30"/>
        <v>156.74427521223276</v>
      </c>
    </row>
    <row r="414" spans="1:8" x14ac:dyDescent="0.25">
      <c r="A414" s="12">
        <v>413</v>
      </c>
      <c r="B414" s="14">
        <v>36395</v>
      </c>
      <c r="C414" s="19">
        <v>2.0339922346679971</v>
      </c>
      <c r="D414" s="17">
        <f t="shared" si="26"/>
        <v>0.71000047985506731</v>
      </c>
      <c r="E414" s="4">
        <f t="shared" si="27"/>
        <v>4.4707948160306364E-3</v>
      </c>
      <c r="F414" s="6">
        <f t="shared" si="28"/>
        <v>205.78091760535676</v>
      </c>
      <c r="G414" s="8">
        <f t="shared" si="29"/>
        <v>0.74842261447896719</v>
      </c>
      <c r="H414" s="10">
        <f t="shared" si="30"/>
        <v>154.01109236408203</v>
      </c>
    </row>
    <row r="415" spans="1:8" x14ac:dyDescent="0.25">
      <c r="A415" s="12">
        <v>414</v>
      </c>
      <c r="B415" s="14">
        <v>36396</v>
      </c>
      <c r="C415" s="19">
        <v>2.0256053295275218</v>
      </c>
      <c r="D415" s="17">
        <f t="shared" si="26"/>
        <v>0.70586858405012054</v>
      </c>
      <c r="E415" s="4">
        <f t="shared" si="27"/>
        <v>4.4046120529695658E-3</v>
      </c>
      <c r="F415" s="6">
        <f t="shared" si="28"/>
        <v>200.76318648506808</v>
      </c>
      <c r="G415" s="8">
        <f t="shared" si="29"/>
        <v>0.74854343900127351</v>
      </c>
      <c r="H415" s="10">
        <f t="shared" si="30"/>
        <v>150.27996603638687</v>
      </c>
    </row>
    <row r="416" spans="1:8" x14ac:dyDescent="0.25">
      <c r="A416" s="12">
        <v>415</v>
      </c>
      <c r="B416" s="14">
        <v>36397</v>
      </c>
      <c r="C416" s="19">
        <v>2.0568046166500888</v>
      </c>
      <c r="D416" s="17">
        <f t="shared" si="26"/>
        <v>0.72115362154602436</v>
      </c>
      <c r="E416" s="4">
        <f t="shared" si="27"/>
        <v>4.3111529796335205E-3</v>
      </c>
      <c r="F416" s="6">
        <f t="shared" si="28"/>
        <v>193.81738382491935</v>
      </c>
      <c r="G416" s="8">
        <f t="shared" si="29"/>
        <v>0.75278646361293233</v>
      </c>
      <c r="H416" s="10">
        <f t="shared" si="30"/>
        <v>145.9031029562714</v>
      </c>
    </row>
    <row r="417" spans="1:8" x14ac:dyDescent="0.25">
      <c r="A417" s="12">
        <v>416</v>
      </c>
      <c r="B417" s="14">
        <v>36398</v>
      </c>
      <c r="C417" s="19">
        <v>2.0843136655108472</v>
      </c>
      <c r="D417" s="17">
        <f t="shared" si="26"/>
        <v>0.73443962384703054</v>
      </c>
      <c r="E417" s="4">
        <f t="shared" si="27"/>
        <v>4.2190149492128161E-3</v>
      </c>
      <c r="F417" s="6">
        <f t="shared" si="28"/>
        <v>187.12679806335439</v>
      </c>
      <c r="G417" s="8">
        <f t="shared" si="29"/>
        <v>0.75889476317928173</v>
      </c>
      <c r="H417" s="10">
        <f t="shared" si="30"/>
        <v>142.00954710078659</v>
      </c>
    </row>
    <row r="418" spans="1:8" x14ac:dyDescent="0.25">
      <c r="A418" s="12">
        <v>417</v>
      </c>
      <c r="B418" s="14">
        <v>36399</v>
      </c>
      <c r="C418" s="19">
        <v>2.1722084313830248</v>
      </c>
      <c r="D418" s="17">
        <f t="shared" si="26"/>
        <v>0.77574436035107497</v>
      </c>
      <c r="E418" s="4">
        <f t="shared" si="27"/>
        <v>4.1555372630794575E-3</v>
      </c>
      <c r="F418" s="6">
        <f t="shared" si="28"/>
        <v>182.60622617261296</v>
      </c>
      <c r="G418" s="8">
        <f t="shared" si="29"/>
        <v>0.76537006489001513</v>
      </c>
      <c r="H418" s="10">
        <f t="shared" si="30"/>
        <v>139.76133917505356</v>
      </c>
    </row>
    <row r="419" spans="1:8" x14ac:dyDescent="0.25">
      <c r="A419" s="12">
        <v>418</v>
      </c>
      <c r="B419" s="14">
        <v>36402</v>
      </c>
      <c r="C419" s="19">
        <v>2.0799524748377998</v>
      </c>
      <c r="D419" s="17">
        <f t="shared" si="26"/>
        <v>0.73234504481651941</v>
      </c>
      <c r="E419" s="4">
        <f t="shared" si="27"/>
        <v>4.0934327679404327E-3</v>
      </c>
      <c r="F419" s="6">
        <f t="shared" si="28"/>
        <v>178.25233392001672</v>
      </c>
      <c r="G419" s="8">
        <f t="shared" si="29"/>
        <v>0.76761865285949649</v>
      </c>
      <c r="H419" s="10">
        <f t="shared" si="30"/>
        <v>136.82981643274437</v>
      </c>
    </row>
    <row r="420" spans="1:8" x14ac:dyDescent="0.25">
      <c r="A420" s="12">
        <v>419</v>
      </c>
      <c r="B420" s="14">
        <v>36403</v>
      </c>
      <c r="C420" s="19">
        <v>2.1889822416639748</v>
      </c>
      <c r="D420" s="17">
        <f t="shared" si="26"/>
        <v>0.78343670597423065</v>
      </c>
      <c r="E420" s="4">
        <f t="shared" si="27"/>
        <v>4.1145063305149526E-3</v>
      </c>
      <c r="F420" s="6">
        <f t="shared" si="28"/>
        <v>179.72214428053493</v>
      </c>
      <c r="G420" s="8">
        <f t="shared" si="29"/>
        <v>0.76715224877466326</v>
      </c>
      <c r="H420" s="10">
        <f t="shared" si="30"/>
        <v>137.87424713941687</v>
      </c>
    </row>
    <row r="421" spans="1:8" x14ac:dyDescent="0.25">
      <c r="A421" s="12">
        <v>420</v>
      </c>
      <c r="B421" s="14">
        <v>36404</v>
      </c>
      <c r="C421" s="19">
        <v>2.3023731991631964</v>
      </c>
      <c r="D421" s="17">
        <f t="shared" si="26"/>
        <v>0.83394041669197094</v>
      </c>
      <c r="E421" s="4">
        <f t="shared" si="27"/>
        <v>4.1958110389192609E-3</v>
      </c>
      <c r="F421" s="6">
        <f t="shared" si="28"/>
        <v>185.4660037197703</v>
      </c>
      <c r="G421" s="8">
        <f t="shared" si="29"/>
        <v>0.76530737569242413</v>
      </c>
      <c r="H421" s="10">
        <f t="shared" si="30"/>
        <v>141.93850058693877</v>
      </c>
    </row>
    <row r="422" spans="1:8" x14ac:dyDescent="0.25">
      <c r="A422" s="12">
        <v>421</v>
      </c>
      <c r="B422" s="14">
        <v>36405</v>
      </c>
      <c r="C422" s="19">
        <v>2.3694684402869965</v>
      </c>
      <c r="D422" s="17">
        <f t="shared" si="26"/>
        <v>0.86266564319225858</v>
      </c>
      <c r="E422" s="4">
        <f t="shared" si="27"/>
        <v>4.373938355107649E-3</v>
      </c>
      <c r="F422" s="6">
        <f t="shared" si="28"/>
        <v>198.46562729600029</v>
      </c>
      <c r="G422" s="8">
        <f t="shared" si="29"/>
        <v>0.77384037232417413</v>
      </c>
      <c r="H422" s="10">
        <f t="shared" si="30"/>
        <v>153.58071492028765</v>
      </c>
    </row>
    <row r="423" spans="1:8" x14ac:dyDescent="0.25">
      <c r="A423" s="12">
        <v>422</v>
      </c>
      <c r="B423" s="14">
        <v>36406</v>
      </c>
      <c r="C423" s="19">
        <v>2.4657501112996498</v>
      </c>
      <c r="D423" s="17">
        <f t="shared" si="26"/>
        <v>0.90249606599021881</v>
      </c>
      <c r="E423" s="4">
        <f t="shared" si="27"/>
        <v>4.5448811208208548E-3</v>
      </c>
      <c r="F423" s="6">
        <f t="shared" si="28"/>
        <v>211.49723637359679</v>
      </c>
      <c r="G423" s="8">
        <f t="shared" si="29"/>
        <v>0.77445175524489318</v>
      </c>
      <c r="H423" s="10">
        <f t="shared" si="30"/>
        <v>163.7944059389761</v>
      </c>
    </row>
    <row r="424" spans="1:8" x14ac:dyDescent="0.25">
      <c r="A424" s="12">
        <v>423</v>
      </c>
      <c r="B424" s="14">
        <v>36410</v>
      </c>
      <c r="C424" s="19">
        <v>2.5600189250785892</v>
      </c>
      <c r="D424" s="17">
        <f t="shared" si="26"/>
        <v>0.94001465107296978</v>
      </c>
      <c r="E424" s="4">
        <f t="shared" si="27"/>
        <v>4.7186868293450897E-3</v>
      </c>
      <c r="F424" s="6">
        <f t="shared" si="28"/>
        <v>225.33059910664579</v>
      </c>
      <c r="G424" s="8">
        <f t="shared" si="29"/>
        <v>0.77093625790860298</v>
      </c>
      <c r="H424" s="10">
        <f t="shared" si="30"/>
        <v>173.7155288675811</v>
      </c>
    </row>
    <row r="425" spans="1:8" x14ac:dyDescent="0.25">
      <c r="A425" s="12">
        <v>424</v>
      </c>
      <c r="B425" s="14">
        <v>36411</v>
      </c>
      <c r="C425" s="19">
        <v>2.4992977318615495</v>
      </c>
      <c r="D425" s="17">
        <f t="shared" si="26"/>
        <v>0.91600978515694154</v>
      </c>
      <c r="E425" s="4">
        <f t="shared" si="27"/>
        <v>4.9149596428539263E-3</v>
      </c>
      <c r="F425" s="6">
        <f t="shared" si="28"/>
        <v>241.69211966207297</v>
      </c>
      <c r="G425" s="8">
        <f t="shared" si="29"/>
        <v>0.77963580246805186</v>
      </c>
      <c r="H425" s="10">
        <f t="shared" si="30"/>
        <v>188.43182966294466</v>
      </c>
    </row>
    <row r="426" spans="1:8" x14ac:dyDescent="0.25">
      <c r="A426" s="12">
        <v>425</v>
      </c>
      <c r="B426" s="14">
        <v>36412</v>
      </c>
      <c r="C426" s="19">
        <v>2.5328453524234495</v>
      </c>
      <c r="D426" s="17">
        <f t="shared" si="26"/>
        <v>0.92934331602640674</v>
      </c>
      <c r="E426" s="4">
        <f t="shared" si="27"/>
        <v>5.1689000768453553E-3</v>
      </c>
      <c r="F426" s="6">
        <f t="shared" si="28"/>
        <v>264.0878574740529</v>
      </c>
      <c r="G426" s="8">
        <f t="shared" si="29"/>
        <v>0.80087975775769482</v>
      </c>
      <c r="H426" s="10">
        <f t="shared" si="30"/>
        <v>211.50261932056813</v>
      </c>
    </row>
    <row r="427" spans="1:8" x14ac:dyDescent="0.25">
      <c r="A427" s="12">
        <v>426</v>
      </c>
      <c r="B427" s="14">
        <v>36413</v>
      </c>
      <c r="C427" s="19">
        <v>2.5979277363135358</v>
      </c>
      <c r="D427" s="17">
        <f t="shared" si="26"/>
        <v>0.95471410273974944</v>
      </c>
      <c r="E427" s="4">
        <f t="shared" si="27"/>
        <v>5.3888492175733728E-3</v>
      </c>
      <c r="F427" s="6">
        <f t="shared" si="28"/>
        <v>284.66871770767341</v>
      </c>
      <c r="G427" s="8">
        <f t="shared" si="29"/>
        <v>0.81026875272865939</v>
      </c>
      <c r="H427" s="10">
        <f t="shared" si="30"/>
        <v>230.65816683786338</v>
      </c>
    </row>
    <row r="428" spans="1:8" x14ac:dyDescent="0.25">
      <c r="A428" s="12">
        <v>427</v>
      </c>
      <c r="B428" s="14">
        <v>36416</v>
      </c>
      <c r="C428" s="19">
        <v>2.5160715421424995</v>
      </c>
      <c r="D428" s="17">
        <f t="shared" si="26"/>
        <v>0.9226987733077382</v>
      </c>
      <c r="E428" s="4">
        <f t="shared" si="27"/>
        <v>5.582913143560719E-3</v>
      </c>
      <c r="F428" s="6">
        <f t="shared" si="28"/>
        <v>303.79142580163779</v>
      </c>
      <c r="G428" s="8">
        <f t="shared" si="29"/>
        <v>0.8233764196565817</v>
      </c>
      <c r="H428" s="10">
        <f t="shared" si="30"/>
        <v>250.13469649892062</v>
      </c>
    </row>
    <row r="429" spans="1:8" x14ac:dyDescent="0.25">
      <c r="A429" s="12">
        <v>428</v>
      </c>
      <c r="B429" s="14">
        <v>36417</v>
      </c>
      <c r="C429" s="19">
        <v>2.6103403559214389</v>
      </c>
      <c r="D429" s="17">
        <f t="shared" si="26"/>
        <v>0.95948061740026669</v>
      </c>
      <c r="E429" s="4">
        <f t="shared" si="27"/>
        <v>5.7562963397978801E-3</v>
      </c>
      <c r="F429" s="6">
        <f t="shared" si="28"/>
        <v>321.67896198983021</v>
      </c>
      <c r="G429" s="8">
        <f t="shared" si="29"/>
        <v>0.82831624024343031</v>
      </c>
      <c r="H429" s="10">
        <f t="shared" si="30"/>
        <v>266.45190836082548</v>
      </c>
    </row>
    <row r="430" spans="1:8" x14ac:dyDescent="0.25">
      <c r="A430" s="12">
        <v>429</v>
      </c>
      <c r="B430" s="14">
        <v>36418</v>
      </c>
      <c r="C430" s="19">
        <v>2.5288196379560213</v>
      </c>
      <c r="D430" s="17">
        <f t="shared" si="26"/>
        <v>0.92775264761041698</v>
      </c>
      <c r="E430" s="4">
        <f t="shared" si="27"/>
        <v>5.9192890478954822E-3</v>
      </c>
      <c r="F430" s="6">
        <f t="shared" si="28"/>
        <v>339.21649568088196</v>
      </c>
      <c r="G430" s="8">
        <f t="shared" si="29"/>
        <v>0.83822155961017086</v>
      </c>
      <c r="H430" s="10">
        <f t="shared" si="30"/>
        <v>284.33858005512565</v>
      </c>
    </row>
    <row r="431" spans="1:8" x14ac:dyDescent="0.25">
      <c r="A431" s="12">
        <v>430</v>
      </c>
      <c r="B431" s="14">
        <v>36419</v>
      </c>
      <c r="C431" s="19">
        <v>2.5791410687988718</v>
      </c>
      <c r="D431" s="17">
        <f t="shared" si="26"/>
        <v>0.94745642443346489</v>
      </c>
      <c r="E431" s="4">
        <f t="shared" si="27"/>
        <v>6.0780260192079133E-3</v>
      </c>
      <c r="F431" s="6">
        <f t="shared" si="28"/>
        <v>356.99693806265367</v>
      </c>
      <c r="G431" s="8">
        <f t="shared" si="29"/>
        <v>0.84594256660010758</v>
      </c>
      <c r="H431" s="10">
        <f t="shared" si="30"/>
        <v>301.99890605310088</v>
      </c>
    </row>
    <row r="432" spans="1:8" x14ac:dyDescent="0.25">
      <c r="A432" s="12">
        <v>431</v>
      </c>
      <c r="B432" s="14">
        <v>36420</v>
      </c>
      <c r="C432" s="19">
        <v>2.5811539260325858</v>
      </c>
      <c r="D432" s="17">
        <f t="shared" si="26"/>
        <v>0.94823655709557686</v>
      </c>
      <c r="E432" s="4">
        <f t="shared" si="27"/>
        <v>6.2202854344781495E-3</v>
      </c>
      <c r="F432" s="6">
        <f t="shared" si="28"/>
        <v>373.54244264530382</v>
      </c>
      <c r="G432" s="8">
        <f t="shared" si="29"/>
        <v>0.85255860250207738</v>
      </c>
      <c r="H432" s="10">
        <f t="shared" si="30"/>
        <v>318.46682287689259</v>
      </c>
    </row>
    <row r="433" spans="1:8" x14ac:dyDescent="0.25">
      <c r="A433" s="12">
        <v>432</v>
      </c>
      <c r="B433" s="14">
        <v>36423</v>
      </c>
      <c r="C433" s="19">
        <v>2.6522748816238138</v>
      </c>
      <c r="D433" s="17">
        <f t="shared" si="26"/>
        <v>0.97541771763996732</v>
      </c>
      <c r="E433" s="4">
        <f t="shared" si="27"/>
        <v>6.4022706871738853E-3</v>
      </c>
      <c r="F433" s="6">
        <f t="shared" si="28"/>
        <v>395.58449194061768</v>
      </c>
      <c r="G433" s="8">
        <f t="shared" si="29"/>
        <v>0.86238735195749439</v>
      </c>
      <c r="H433" s="10">
        <f t="shared" si="30"/>
        <v>341.14706248012004</v>
      </c>
    </row>
    <row r="434" spans="1:8" x14ac:dyDescent="0.25">
      <c r="A434" s="12">
        <v>433</v>
      </c>
      <c r="B434" s="14">
        <v>36424</v>
      </c>
      <c r="C434" s="19">
        <v>2.3221662952947173</v>
      </c>
      <c r="D434" s="17">
        <f t="shared" si="26"/>
        <v>0.84250049797862581</v>
      </c>
      <c r="E434" s="4">
        <f t="shared" si="27"/>
        <v>6.4731324269904009E-3</v>
      </c>
      <c r="F434" s="6">
        <f t="shared" si="28"/>
        <v>404.44221431889355</v>
      </c>
      <c r="G434" s="8">
        <f t="shared" si="29"/>
        <v>0.86992416614739676</v>
      </c>
      <c r="H434" s="10">
        <f t="shared" si="30"/>
        <v>351.83405604617019</v>
      </c>
    </row>
    <row r="435" spans="1:8" x14ac:dyDescent="0.25">
      <c r="A435" s="12">
        <v>434</v>
      </c>
      <c r="B435" s="14">
        <v>36425</v>
      </c>
      <c r="C435" s="19">
        <v>2.3587332017071891</v>
      </c>
      <c r="D435" s="17">
        <f t="shared" si="26"/>
        <v>0.85812469598249796</v>
      </c>
      <c r="E435" s="4">
        <f t="shared" si="27"/>
        <v>6.519849415312879E-3</v>
      </c>
      <c r="F435" s="6">
        <f t="shared" si="28"/>
        <v>410.36825808091078</v>
      </c>
      <c r="G435" s="8">
        <f t="shared" si="29"/>
        <v>0.87388499054249635</v>
      </c>
      <c r="H435" s="10">
        <f t="shared" si="30"/>
        <v>358.6146613319774</v>
      </c>
    </row>
    <row r="436" spans="1:8" x14ac:dyDescent="0.25">
      <c r="A436" s="12">
        <v>435</v>
      </c>
      <c r="B436" s="14">
        <v>36426</v>
      </c>
      <c r="C436" s="19">
        <v>2.1238998577738886</v>
      </c>
      <c r="D436" s="17">
        <f t="shared" si="26"/>
        <v>0.75325395432746289</v>
      </c>
      <c r="E436" s="4">
        <f t="shared" si="27"/>
        <v>6.4811732320382582E-3</v>
      </c>
      <c r="F436" s="6">
        <f t="shared" si="28"/>
        <v>405.45726458056788</v>
      </c>
      <c r="G436" s="8">
        <f t="shared" si="29"/>
        <v>0.86900255179602459</v>
      </c>
      <c r="H436" s="10">
        <f t="shared" si="30"/>
        <v>352.34339756474941</v>
      </c>
    </row>
    <row r="437" spans="1:8" x14ac:dyDescent="0.25">
      <c r="A437" s="12">
        <v>436</v>
      </c>
      <c r="B437" s="14">
        <v>36427</v>
      </c>
      <c r="C437" s="19">
        <v>2.1722084313830248</v>
      </c>
      <c r="D437" s="17">
        <f t="shared" si="26"/>
        <v>0.77574436035107497</v>
      </c>
      <c r="E437" s="4">
        <f t="shared" si="27"/>
        <v>6.4676671427865567E-3</v>
      </c>
      <c r="F437" s="6">
        <f t="shared" si="28"/>
        <v>403.75345494284892</v>
      </c>
      <c r="G437" s="8">
        <f t="shared" si="29"/>
        <v>0.86731421291656008</v>
      </c>
      <c r="H437" s="10">
        <f t="shared" si="30"/>
        <v>350.18110998609882</v>
      </c>
    </row>
    <row r="438" spans="1:8" x14ac:dyDescent="0.25">
      <c r="A438" s="12">
        <v>437</v>
      </c>
      <c r="B438" s="14">
        <v>36430</v>
      </c>
      <c r="C438" s="19">
        <v>2.0547917594163749</v>
      </c>
      <c r="D438" s="17">
        <f t="shared" si="26"/>
        <v>0.72017450919626425</v>
      </c>
      <c r="E438" s="4">
        <f t="shared" si="27"/>
        <v>6.4055622525504927E-3</v>
      </c>
      <c r="F438" s="6">
        <f t="shared" si="28"/>
        <v>395.99247196791038</v>
      </c>
      <c r="G438" s="8">
        <f t="shared" si="29"/>
        <v>0.85823823361870477</v>
      </c>
      <c r="H438" s="10">
        <f t="shared" si="30"/>
        <v>339.85587966804388</v>
      </c>
    </row>
    <row r="439" spans="1:8" x14ac:dyDescent="0.25">
      <c r="A439" s="12">
        <v>438</v>
      </c>
      <c r="B439" s="14">
        <v>36431</v>
      </c>
      <c r="C439" s="19">
        <v>2.000444614106097</v>
      </c>
      <c r="D439" s="17">
        <f t="shared" si="26"/>
        <v>0.69336946290644241</v>
      </c>
      <c r="E439" s="4">
        <f t="shared" si="27"/>
        <v>6.2727575285947065E-3</v>
      </c>
      <c r="F439" s="6">
        <f t="shared" si="28"/>
        <v>379.79530649038003</v>
      </c>
      <c r="G439" s="8">
        <f t="shared" si="29"/>
        <v>0.84066743944045197</v>
      </c>
      <c r="H439" s="10">
        <f t="shared" si="30"/>
        <v>319.28154781876947</v>
      </c>
    </row>
    <row r="440" spans="1:8" x14ac:dyDescent="0.25">
      <c r="A440" s="12">
        <v>439</v>
      </c>
      <c r="B440" s="14">
        <v>36432</v>
      </c>
      <c r="C440" s="19">
        <v>1.9813224703858139</v>
      </c>
      <c r="D440" s="17">
        <f t="shared" si="26"/>
        <v>0.68376453608720444</v>
      </c>
      <c r="E440" s="4">
        <f t="shared" si="27"/>
        <v>6.1511160614162296E-3</v>
      </c>
      <c r="F440" s="6">
        <f t="shared" si="28"/>
        <v>365.42417837861041</v>
      </c>
      <c r="G440" s="8">
        <f t="shared" si="29"/>
        <v>0.82256874058618801</v>
      </c>
      <c r="H440" s="10">
        <f t="shared" si="30"/>
        <v>300.58650618863606</v>
      </c>
    </row>
    <row r="441" spans="1:8" x14ac:dyDescent="0.25">
      <c r="A441" s="12">
        <v>440</v>
      </c>
      <c r="B441" s="14">
        <v>36433</v>
      </c>
      <c r="C441" s="19">
        <v>2.1218870005401751</v>
      </c>
      <c r="D441" s="17">
        <f t="shared" si="26"/>
        <v>0.75230578737905762</v>
      </c>
      <c r="E441" s="4">
        <f t="shared" si="27"/>
        <v>6.0431657644532772E-3</v>
      </c>
      <c r="F441" s="6">
        <f t="shared" si="28"/>
        <v>353.0314853272472</v>
      </c>
      <c r="G441" s="8">
        <f t="shared" si="29"/>
        <v>0.81127318596493736</v>
      </c>
      <c r="H441" s="10">
        <f t="shared" si="30"/>
        <v>286.40497784736988</v>
      </c>
    </row>
    <row r="442" spans="1:8" x14ac:dyDescent="0.25">
      <c r="A442" s="12">
        <v>441</v>
      </c>
      <c r="B442" s="14">
        <v>36434</v>
      </c>
      <c r="C442" s="19">
        <v>2.071565569697325</v>
      </c>
      <c r="D442" s="17">
        <f t="shared" si="26"/>
        <v>0.7283046352795145</v>
      </c>
      <c r="E442" s="4">
        <f t="shared" si="27"/>
        <v>5.9019209295575878E-3</v>
      </c>
      <c r="F442" s="6">
        <f t="shared" si="28"/>
        <v>337.31353899949374</v>
      </c>
      <c r="G442" s="8">
        <f t="shared" si="29"/>
        <v>0.79584552800274633</v>
      </c>
      <c r="H442" s="10">
        <f t="shared" si="30"/>
        <v>268.44947154752708</v>
      </c>
    </row>
    <row r="443" spans="1:8" x14ac:dyDescent="0.25">
      <c r="A443" s="12">
        <v>442</v>
      </c>
      <c r="B443" s="14">
        <v>36437</v>
      </c>
      <c r="C443" s="19">
        <v>2.1658343834762639</v>
      </c>
      <c r="D443" s="17">
        <f t="shared" si="26"/>
        <v>0.7728056837331212</v>
      </c>
      <c r="E443" s="4">
        <f t="shared" si="27"/>
        <v>5.8305525981302633E-3</v>
      </c>
      <c r="F443" s="6">
        <f t="shared" si="28"/>
        <v>329.58014964186697</v>
      </c>
      <c r="G443" s="8">
        <f t="shared" si="29"/>
        <v>0.78765740589228139</v>
      </c>
      <c r="H443" s="10">
        <f t="shared" si="30"/>
        <v>259.59624570050283</v>
      </c>
    </row>
    <row r="444" spans="1:8" x14ac:dyDescent="0.25">
      <c r="A444" s="12">
        <v>443</v>
      </c>
      <c r="B444" s="14">
        <v>36438</v>
      </c>
      <c r="C444" s="19">
        <v>2.2792253409754855</v>
      </c>
      <c r="D444" s="17">
        <f t="shared" si="26"/>
        <v>0.82383562250386555</v>
      </c>
      <c r="E444" s="4">
        <f t="shared" si="27"/>
        <v>5.7839312800237576E-3</v>
      </c>
      <c r="F444" s="6">
        <f t="shared" si="28"/>
        <v>324.60231693169692</v>
      </c>
      <c r="G444" s="8">
        <f t="shared" si="29"/>
        <v>0.78344027927843196</v>
      </c>
      <c r="H444" s="10">
        <f t="shared" si="30"/>
        <v>254.30652983139473</v>
      </c>
    </row>
    <row r="445" spans="1:8" x14ac:dyDescent="0.25">
      <c r="A445" s="12">
        <v>444</v>
      </c>
      <c r="B445" s="14">
        <v>36439</v>
      </c>
      <c r="C445" s="19">
        <v>2.2540646255540606</v>
      </c>
      <c r="D445" s="17">
        <f t="shared" si="26"/>
        <v>0.81273508670348638</v>
      </c>
      <c r="E445" s="4">
        <f t="shared" si="27"/>
        <v>5.7282121738759456E-3</v>
      </c>
      <c r="F445" s="6">
        <f t="shared" si="28"/>
        <v>318.72870556202707</v>
      </c>
      <c r="G445" s="8">
        <f t="shared" si="29"/>
        <v>0.77796841260102079</v>
      </c>
      <c r="H445" s="10">
        <f t="shared" si="30"/>
        <v>247.96086511646834</v>
      </c>
    </row>
    <row r="446" spans="1:8" x14ac:dyDescent="0.25">
      <c r="A446" s="12">
        <v>445</v>
      </c>
      <c r="B446" s="14">
        <v>36440</v>
      </c>
      <c r="C446" s="19">
        <v>2.2268910528989219</v>
      </c>
      <c r="D446" s="17">
        <f t="shared" si="26"/>
        <v>0.80060646606325636</v>
      </c>
      <c r="E446" s="4">
        <f t="shared" si="27"/>
        <v>5.6703024879121338E-3</v>
      </c>
      <c r="F446" s="6">
        <f t="shared" si="28"/>
        <v>312.71026447500924</v>
      </c>
      <c r="G446" s="8">
        <f t="shared" si="29"/>
        <v>0.77156913282434048</v>
      </c>
      <c r="H446" s="10">
        <f t="shared" si="30"/>
        <v>241.27758758625305</v>
      </c>
    </row>
    <row r="447" spans="1:8" x14ac:dyDescent="0.25">
      <c r="A447" s="12">
        <v>446</v>
      </c>
      <c r="B447" s="14">
        <v>36441</v>
      </c>
      <c r="C447" s="19">
        <v>2.199382004038164</v>
      </c>
      <c r="D447" s="17">
        <f t="shared" si="26"/>
        <v>0.78817641364705682</v>
      </c>
      <c r="E447" s="4">
        <f t="shared" si="27"/>
        <v>5.6245482606908769E-3</v>
      </c>
      <c r="F447" s="6">
        <f t="shared" si="28"/>
        <v>308.01635164437221</v>
      </c>
      <c r="G447" s="8">
        <f t="shared" si="29"/>
        <v>0.76558442734549881</v>
      </c>
      <c r="H447" s="10">
        <f t="shared" si="30"/>
        <v>235.81252218670647</v>
      </c>
    </row>
    <row r="448" spans="1:8" x14ac:dyDescent="0.25">
      <c r="A448" s="12">
        <v>447</v>
      </c>
      <c r="B448" s="14">
        <v>36444</v>
      </c>
      <c r="C448" s="19">
        <v>2.2352779580393967</v>
      </c>
      <c r="D448" s="17">
        <f t="shared" si="26"/>
        <v>0.80436558634587352</v>
      </c>
      <c r="E448" s="4">
        <f t="shared" si="27"/>
        <v>5.5999903352219361E-3</v>
      </c>
      <c r="F448" s="6">
        <f t="shared" si="28"/>
        <v>305.51901687046461</v>
      </c>
      <c r="G448" s="8">
        <f t="shared" si="29"/>
        <v>0.76233360784994997</v>
      </c>
      <c r="H448" s="10">
        <f t="shared" si="30"/>
        <v>232.90741439763102</v>
      </c>
    </row>
    <row r="449" spans="1:8" x14ac:dyDescent="0.25">
      <c r="A449" s="12">
        <v>448</v>
      </c>
      <c r="B449" s="14">
        <v>36445</v>
      </c>
      <c r="C449" s="19">
        <v>2.2728512930687246</v>
      </c>
      <c r="D449" s="17">
        <f t="shared" si="26"/>
        <v>0.82103511953123798</v>
      </c>
      <c r="E449" s="4">
        <f t="shared" si="27"/>
        <v>5.5928686662015479E-3</v>
      </c>
      <c r="F449" s="6">
        <f t="shared" si="28"/>
        <v>304.79766615872228</v>
      </c>
      <c r="G449" s="8">
        <f t="shared" si="29"/>
        <v>0.7613974310237519</v>
      </c>
      <c r="H449" s="10">
        <f t="shared" si="30"/>
        <v>232.07215999528631</v>
      </c>
    </row>
    <row r="450" spans="1:8" x14ac:dyDescent="0.25">
      <c r="A450" s="12">
        <v>449</v>
      </c>
      <c r="B450" s="14">
        <v>36446</v>
      </c>
      <c r="C450" s="19">
        <v>2.1490605731953139</v>
      </c>
      <c r="D450" s="17">
        <f t="shared" si="26"/>
        <v>0.76503080395243994</v>
      </c>
      <c r="E450" s="4">
        <f t="shared" si="27"/>
        <v>5.5495982156834019E-3</v>
      </c>
      <c r="F450" s="6">
        <f t="shared" si="28"/>
        <v>300.44232150062032</v>
      </c>
      <c r="G450" s="8">
        <f t="shared" si="29"/>
        <v>0.75446270643465219</v>
      </c>
      <c r="H450" s="10">
        <f t="shared" si="30"/>
        <v>226.67252700686791</v>
      </c>
    </row>
    <row r="451" spans="1:8" x14ac:dyDescent="0.25">
      <c r="A451" s="12">
        <v>450</v>
      </c>
      <c r="B451" s="14">
        <v>36447</v>
      </c>
      <c r="C451" s="19">
        <v>2.4573632061591746</v>
      </c>
      <c r="D451" s="17">
        <f t="shared" si="26"/>
        <v>0.89908890766860439</v>
      </c>
      <c r="E451" s="4">
        <f t="shared" si="27"/>
        <v>5.5817314233067806E-3</v>
      </c>
      <c r="F451" s="6">
        <f t="shared" si="28"/>
        <v>303.67215129459879</v>
      </c>
      <c r="G451" s="8">
        <f t="shared" si="29"/>
        <v>0.75752149143408398</v>
      </c>
      <c r="H451" s="10">
        <f t="shared" si="30"/>
        <v>230.03818095568127</v>
      </c>
    </row>
    <row r="452" spans="1:8" x14ac:dyDescent="0.25">
      <c r="A452" s="12">
        <v>451</v>
      </c>
      <c r="B452" s="14">
        <v>36448</v>
      </c>
      <c r="C452" s="19">
        <v>2.4992977318615495</v>
      </c>
      <c r="D452" s="17">
        <f t="shared" ref="D452:D515" si="31">LN(C452)</f>
        <v>0.91600978515694154</v>
      </c>
      <c r="E452" s="4">
        <f t="shared" si="27"/>
        <v>5.6327337645284093E-3</v>
      </c>
      <c r="F452" s="6">
        <f t="shared" si="28"/>
        <v>308.85216139622946</v>
      </c>
      <c r="G452" s="8">
        <f t="shared" si="29"/>
        <v>0.76241006800175271</v>
      </c>
      <c r="H452" s="10">
        <f t="shared" si="30"/>
        <v>235.47199737258759</v>
      </c>
    </row>
    <row r="453" spans="1:8" x14ac:dyDescent="0.25">
      <c r="A453" s="12">
        <v>452</v>
      </c>
      <c r="B453" s="14">
        <v>36451</v>
      </c>
      <c r="C453" s="19">
        <v>2.4593760633928889</v>
      </c>
      <c r="D453" s="17">
        <f t="shared" si="31"/>
        <v>0.89990768500692309</v>
      </c>
      <c r="E453" s="4">
        <f t="shared" si="27"/>
        <v>5.6600700244088488E-3</v>
      </c>
      <c r="F453" s="6">
        <f t="shared" si="28"/>
        <v>311.6558530237038</v>
      </c>
      <c r="G453" s="8">
        <f t="shared" si="29"/>
        <v>0.76514218672703738</v>
      </c>
      <c r="H453" s="10">
        <f t="shared" si="30"/>
        <v>238.46104088883689</v>
      </c>
    </row>
    <row r="454" spans="1:8" x14ac:dyDescent="0.25">
      <c r="A454" s="12">
        <v>453</v>
      </c>
      <c r="B454" s="14">
        <v>36452</v>
      </c>
      <c r="C454" s="19">
        <v>2.2980120084901494</v>
      </c>
      <c r="D454" s="17">
        <f t="shared" si="31"/>
        <v>0.8320444050396073</v>
      </c>
      <c r="E454" s="4">
        <f t="shared" si="27"/>
        <v>5.6021060908553709E-3</v>
      </c>
      <c r="F454" s="6">
        <f t="shared" si="28"/>
        <v>305.73356839388498</v>
      </c>
      <c r="G454" s="8">
        <f t="shared" si="29"/>
        <v>0.75865251462578698</v>
      </c>
      <c r="H454" s="10">
        <f t="shared" si="30"/>
        <v>231.94554046753586</v>
      </c>
    </row>
    <row r="455" spans="1:8" x14ac:dyDescent="0.25">
      <c r="A455" s="12">
        <v>454</v>
      </c>
      <c r="B455" s="14">
        <v>36453</v>
      </c>
      <c r="C455" s="19">
        <v>2.5180843993762139</v>
      </c>
      <c r="D455" s="17">
        <f t="shared" si="31"/>
        <v>0.92349845347830262</v>
      </c>
      <c r="E455" s="4">
        <f t="shared" si="27"/>
        <v>5.5893839876467403E-3</v>
      </c>
      <c r="F455" s="6">
        <f t="shared" si="28"/>
        <v>304.44517228543322</v>
      </c>
      <c r="G455" s="8">
        <f t="shared" si="29"/>
        <v>0.75781002396151875</v>
      </c>
      <c r="H455" s="10">
        <f t="shared" si="30"/>
        <v>230.71160330459284</v>
      </c>
    </row>
    <row r="456" spans="1:8" x14ac:dyDescent="0.25">
      <c r="A456" s="12">
        <v>455</v>
      </c>
      <c r="B456" s="14">
        <v>36454</v>
      </c>
      <c r="C456" s="19">
        <v>2.5539803533774466</v>
      </c>
      <c r="D456" s="17">
        <f t="shared" si="31"/>
        <v>0.93765306508954893</v>
      </c>
      <c r="E456" s="4">
        <f t="shared" si="27"/>
        <v>5.5900578279873894E-3</v>
      </c>
      <c r="F456" s="6">
        <f t="shared" si="28"/>
        <v>304.51331089275885</v>
      </c>
      <c r="G456" s="8">
        <f t="shared" si="29"/>
        <v>0.75785484808137804</v>
      </c>
      <c r="H456" s="10">
        <f t="shared" si="30"/>
        <v>230.77688896538919</v>
      </c>
    </row>
    <row r="457" spans="1:8" x14ac:dyDescent="0.25">
      <c r="A457" s="12">
        <v>456</v>
      </c>
      <c r="B457" s="14">
        <v>36455</v>
      </c>
      <c r="C457" s="19">
        <v>2.4784982071131716</v>
      </c>
      <c r="D457" s="17">
        <f t="shared" si="31"/>
        <v>0.90765281510246698</v>
      </c>
      <c r="E457" s="4">
        <f t="shared" si="27"/>
        <v>5.5893348909182832E-3</v>
      </c>
      <c r="F457" s="6">
        <f t="shared" si="28"/>
        <v>304.44020808219034</v>
      </c>
      <c r="G457" s="8">
        <f t="shared" si="29"/>
        <v>0.75778653359758719</v>
      </c>
      <c r="H457" s="10">
        <f t="shared" si="30"/>
        <v>230.70068997033115</v>
      </c>
    </row>
    <row r="458" spans="1:8" x14ac:dyDescent="0.25">
      <c r="A458" s="12">
        <v>457</v>
      </c>
      <c r="B458" s="14">
        <v>36458</v>
      </c>
      <c r="C458" s="19">
        <v>2.4952720173941216</v>
      </c>
      <c r="D458" s="17">
        <f t="shared" si="31"/>
        <v>0.91439774826835174</v>
      </c>
      <c r="E458" s="4">
        <f t="shared" si="27"/>
        <v>5.5610064600757157E-3</v>
      </c>
      <c r="F458" s="6">
        <f t="shared" si="28"/>
        <v>301.58603766673349</v>
      </c>
      <c r="G458" s="8">
        <f t="shared" si="29"/>
        <v>0.75558404813682822</v>
      </c>
      <c r="H458" s="10">
        <f t="shared" si="30"/>
        <v>227.87359920177644</v>
      </c>
    </row>
    <row r="459" spans="1:8" x14ac:dyDescent="0.25">
      <c r="A459" s="12">
        <v>458</v>
      </c>
      <c r="B459" s="14">
        <v>36459</v>
      </c>
      <c r="C459" s="19">
        <v>2.5180843993762139</v>
      </c>
      <c r="D459" s="17">
        <f t="shared" si="31"/>
        <v>0.92349845347830262</v>
      </c>
      <c r="E459" s="4">
        <f t="shared" si="27"/>
        <v>5.5421485741640525E-3</v>
      </c>
      <c r="F459" s="6">
        <f t="shared" si="28"/>
        <v>299.69722761520779</v>
      </c>
      <c r="G459" s="8">
        <f t="shared" si="29"/>
        <v>0.75408275302094963</v>
      </c>
      <c r="H459" s="10">
        <f t="shared" si="30"/>
        <v>225.99651047282205</v>
      </c>
    </row>
    <row r="460" spans="1:8" x14ac:dyDescent="0.25">
      <c r="A460" s="12">
        <v>459</v>
      </c>
      <c r="B460" s="14">
        <v>36460</v>
      </c>
      <c r="C460" s="19">
        <v>2.5600189250785892</v>
      </c>
      <c r="D460" s="17">
        <f t="shared" si="31"/>
        <v>0.94001465107296978</v>
      </c>
      <c r="E460" s="4">
        <f t="shared" si="27"/>
        <v>5.5196720513203184E-3</v>
      </c>
      <c r="F460" s="6">
        <f t="shared" si="28"/>
        <v>297.45757499186521</v>
      </c>
      <c r="G460" s="8">
        <f t="shared" si="29"/>
        <v>0.75254987723087541</v>
      </c>
      <c r="H460" s="10">
        <f t="shared" si="30"/>
        <v>223.85166154152208</v>
      </c>
    </row>
    <row r="461" spans="1:8" x14ac:dyDescent="0.25">
      <c r="A461" s="12">
        <v>460</v>
      </c>
      <c r="B461" s="14">
        <v>36461</v>
      </c>
      <c r="C461" s="19">
        <v>2.6126886893607715</v>
      </c>
      <c r="D461" s="17">
        <f t="shared" si="31"/>
        <v>0.96037984027542667</v>
      </c>
      <c r="E461" s="4">
        <f t="shared" si="27"/>
        <v>5.4856973406889166E-3</v>
      </c>
      <c r="F461" s="6">
        <f t="shared" si="28"/>
        <v>294.09599476603523</v>
      </c>
      <c r="G461" s="8">
        <f t="shared" si="29"/>
        <v>0.75087717660283249</v>
      </c>
      <c r="H461" s="10">
        <f t="shared" si="30"/>
        <v>220.82997020012195</v>
      </c>
    </row>
    <row r="462" spans="1:8" x14ac:dyDescent="0.25">
      <c r="A462" s="12">
        <v>461</v>
      </c>
      <c r="B462" s="14">
        <v>36462</v>
      </c>
      <c r="C462" s="19">
        <v>2.6881708356250464</v>
      </c>
      <c r="D462" s="17">
        <f t="shared" si="31"/>
        <v>0.98886097556140695</v>
      </c>
      <c r="E462" s="4">
        <f t="shared" si="27"/>
        <v>5.4362956866675785E-3</v>
      </c>
      <c r="F462" s="6">
        <f t="shared" si="28"/>
        <v>289.25867918099442</v>
      </c>
      <c r="G462" s="8">
        <f t="shared" si="29"/>
        <v>0.74984406173858209</v>
      </c>
      <c r="H462" s="10">
        <f t="shared" si="30"/>
        <v>216.89890289021429</v>
      </c>
    </row>
    <row r="463" spans="1:8" x14ac:dyDescent="0.25">
      <c r="A463" s="12">
        <v>462</v>
      </c>
      <c r="B463" s="14">
        <v>36465</v>
      </c>
      <c r="C463" s="19">
        <v>2.6063146414540106</v>
      </c>
      <c r="D463" s="17">
        <f t="shared" si="31"/>
        <v>0.95793720873375721</v>
      </c>
      <c r="E463" s="4">
        <f t="shared" si="27"/>
        <v>5.3281437900428415E-3</v>
      </c>
      <c r="F463" s="6">
        <f t="shared" si="28"/>
        <v>278.87492351304195</v>
      </c>
      <c r="G463" s="8">
        <f t="shared" si="29"/>
        <v>0.74809272663184745</v>
      </c>
      <c r="H463" s="10">
        <f t="shared" si="30"/>
        <v>208.62430192011945</v>
      </c>
    </row>
    <row r="464" spans="1:8" x14ac:dyDescent="0.25">
      <c r="A464" s="12">
        <v>463</v>
      </c>
      <c r="B464" s="14">
        <v>36466</v>
      </c>
      <c r="C464" s="19">
        <v>2.6901836928587608</v>
      </c>
      <c r="D464" s="17">
        <f t="shared" si="31"/>
        <v>0.98960947859036519</v>
      </c>
      <c r="E464" s="4">
        <f t="shared" si="27"/>
        <v>5.2321025655935067E-3</v>
      </c>
      <c r="F464" s="6">
        <f t="shared" si="28"/>
        <v>269.88636150136273</v>
      </c>
      <c r="G464" s="8">
        <f t="shared" si="29"/>
        <v>0.74839763677326132</v>
      </c>
      <c r="H464" s="10">
        <f t="shared" si="30"/>
        <v>201.98231514495396</v>
      </c>
    </row>
    <row r="465" spans="1:8" x14ac:dyDescent="0.25">
      <c r="A465" s="12">
        <v>464</v>
      </c>
      <c r="B465" s="14">
        <v>36467</v>
      </c>
      <c r="C465" s="19">
        <v>2.7341310757948496</v>
      </c>
      <c r="D465" s="17">
        <f t="shared" si="31"/>
        <v>1.0058136800182449</v>
      </c>
      <c r="E465" s="4">
        <f t="shared" si="27"/>
        <v>5.1461848702496196E-3</v>
      </c>
      <c r="F465" s="6">
        <f t="shared" si="28"/>
        <v>262.02613434767431</v>
      </c>
      <c r="G465" s="8">
        <f t="shared" si="29"/>
        <v>0.74931165181066295</v>
      </c>
      <c r="H465" s="10">
        <f t="shared" si="30"/>
        <v>196.33923554561852</v>
      </c>
    </row>
    <row r="466" spans="1:8" x14ac:dyDescent="0.25">
      <c r="A466" s="12">
        <v>465</v>
      </c>
      <c r="B466" s="14">
        <v>36468</v>
      </c>
      <c r="C466" s="19">
        <v>2.8055875075916967</v>
      </c>
      <c r="D466" s="17">
        <f t="shared" si="31"/>
        <v>1.0316129671648622</v>
      </c>
      <c r="E466" s="4">
        <f t="shared" si="27"/>
        <v>5.114295052981558E-3</v>
      </c>
      <c r="F466" s="6">
        <f t="shared" si="28"/>
        <v>259.15137221157948</v>
      </c>
      <c r="G466" s="8">
        <f t="shared" si="29"/>
        <v>0.74923767428914967</v>
      </c>
      <c r="H466" s="10">
        <f t="shared" si="30"/>
        <v>194.16597140464557</v>
      </c>
    </row>
    <row r="467" spans="1:8" x14ac:dyDescent="0.25">
      <c r="A467" s="12">
        <v>466</v>
      </c>
      <c r="B467" s="14">
        <v>36469</v>
      </c>
      <c r="C467" s="19">
        <v>2.9625903718213888</v>
      </c>
      <c r="D467" s="17">
        <f t="shared" si="31"/>
        <v>1.0860640112521387</v>
      </c>
      <c r="E467" s="4">
        <f t="shared" si="27"/>
        <v>5.1295274476588493E-3</v>
      </c>
      <c r="F467" s="6">
        <f t="shared" si="28"/>
        <v>260.52166352048056</v>
      </c>
      <c r="G467" s="8">
        <f t="shared" si="29"/>
        <v>0.74903958110724189</v>
      </c>
      <c r="H467" s="10">
        <f t="shared" si="30"/>
        <v>195.14103771274259</v>
      </c>
    </row>
    <row r="468" spans="1:8" x14ac:dyDescent="0.25">
      <c r="A468" s="12">
        <v>467</v>
      </c>
      <c r="B468" s="14">
        <v>36472</v>
      </c>
      <c r="C468" s="19">
        <v>3.2333196697559217</v>
      </c>
      <c r="D468" s="17">
        <f t="shared" si="31"/>
        <v>1.1735093709836144</v>
      </c>
      <c r="E468" s="4">
        <f t="shared" si="27"/>
        <v>5.1797897916721963E-3</v>
      </c>
      <c r="F468" s="6">
        <f t="shared" si="28"/>
        <v>265.08041117431571</v>
      </c>
      <c r="G468" s="8">
        <f t="shared" si="29"/>
        <v>0.74588991568505314</v>
      </c>
      <c r="H468" s="10">
        <f t="shared" si="30"/>
        <v>197.72080554056956</v>
      </c>
    </row>
    <row r="469" spans="1:8" x14ac:dyDescent="0.25">
      <c r="A469" s="12">
        <v>468</v>
      </c>
      <c r="B469" s="14">
        <v>36473</v>
      </c>
      <c r="C469" s="19">
        <v>3.0045248975237642</v>
      </c>
      <c r="D469" s="17">
        <f t="shared" si="31"/>
        <v>1.1001194515019821</v>
      </c>
      <c r="E469" s="4">
        <f t="shared" si="27"/>
        <v>5.1792419322982397E-3</v>
      </c>
      <c r="F469" s="6">
        <f t="shared" si="28"/>
        <v>265.03041141710622</v>
      </c>
      <c r="G469" s="8">
        <f t="shared" si="29"/>
        <v>0.74589897588654241</v>
      </c>
      <c r="H469" s="10">
        <f t="shared" si="30"/>
        <v>197.68591245480852</v>
      </c>
    </row>
    <row r="470" spans="1:8" x14ac:dyDescent="0.25">
      <c r="A470" s="12">
        <v>469</v>
      </c>
      <c r="B470" s="14">
        <v>36474</v>
      </c>
      <c r="C470" s="19">
        <v>3.06960728141385</v>
      </c>
      <c r="D470" s="17">
        <f t="shared" si="31"/>
        <v>1.1215496320529035</v>
      </c>
      <c r="E470" s="4">
        <f t="shared" si="27"/>
        <v>5.2015957997033719E-3</v>
      </c>
      <c r="F470" s="6">
        <f t="shared" si="28"/>
        <v>267.07608252961001</v>
      </c>
      <c r="G470" s="8">
        <f t="shared" si="29"/>
        <v>0.74557363543785105</v>
      </c>
      <c r="H470" s="10">
        <f t="shared" si="30"/>
        <v>199.12488579010088</v>
      </c>
    </row>
    <row r="471" spans="1:8" x14ac:dyDescent="0.25">
      <c r="A471" s="12">
        <v>470</v>
      </c>
      <c r="B471" s="14">
        <v>36475</v>
      </c>
      <c r="C471" s="19">
        <v>3.0947679968352748</v>
      </c>
      <c r="D471" s="17">
        <f t="shared" si="31"/>
        <v>1.1297129426920645</v>
      </c>
      <c r="E471" s="4">
        <f t="shared" si="27"/>
        <v>5.2576120123294994E-3</v>
      </c>
      <c r="F471" s="6">
        <f t="shared" si="28"/>
        <v>272.25279840224886</v>
      </c>
      <c r="G471" s="8">
        <f t="shared" si="29"/>
        <v>0.74598429524500653</v>
      </c>
      <c r="H471" s="10">
        <f t="shared" si="30"/>
        <v>203.09631194458245</v>
      </c>
    </row>
    <row r="472" spans="1:8" x14ac:dyDescent="0.25">
      <c r="A472" s="12">
        <v>471</v>
      </c>
      <c r="B472" s="14">
        <v>36476</v>
      </c>
      <c r="C472" s="19">
        <v>3.0404208515249964</v>
      </c>
      <c r="D472" s="17">
        <f t="shared" si="31"/>
        <v>1.111995943838118</v>
      </c>
      <c r="E472" s="4">
        <f t="shared" si="27"/>
        <v>5.3560533553188936E-3</v>
      </c>
      <c r="F472" s="6">
        <f t="shared" si="28"/>
        <v>281.52772617406708</v>
      </c>
      <c r="G472" s="8">
        <f t="shared" si="29"/>
        <v>0.75156627924066288</v>
      </c>
      <c r="H472" s="10">
        <f t="shared" si="30"/>
        <v>211.58674566372778</v>
      </c>
    </row>
    <row r="473" spans="1:8" x14ac:dyDescent="0.25">
      <c r="A473" s="12">
        <v>472</v>
      </c>
      <c r="B473" s="14">
        <v>36479</v>
      </c>
      <c r="C473" s="19">
        <v>2.9984863258226215</v>
      </c>
      <c r="D473" s="17">
        <f t="shared" si="31"/>
        <v>1.0981076032767332</v>
      </c>
      <c r="E473" s="4">
        <f t="shared" si="27"/>
        <v>5.4511833465103856E-3</v>
      </c>
      <c r="F473" s="6">
        <f t="shared" si="28"/>
        <v>290.71016636296412</v>
      </c>
      <c r="G473" s="8">
        <f t="shared" si="29"/>
        <v>0.75852780625700666</v>
      </c>
      <c r="H473" s="10">
        <f t="shared" si="30"/>
        <v>220.51174474790861</v>
      </c>
    </row>
    <row r="474" spans="1:8" x14ac:dyDescent="0.25">
      <c r="A474" s="12">
        <v>473</v>
      </c>
      <c r="B474" s="14">
        <v>36480</v>
      </c>
      <c r="C474" s="19">
        <v>3.0592075190396608</v>
      </c>
      <c r="D474" s="17">
        <f t="shared" si="31"/>
        <v>1.118155901717002</v>
      </c>
      <c r="E474" s="4">
        <f t="shared" si="27"/>
        <v>5.5379195175642758E-3</v>
      </c>
      <c r="F474" s="6">
        <f t="shared" si="28"/>
        <v>299.27486537918139</v>
      </c>
      <c r="G474" s="8">
        <f t="shared" si="29"/>
        <v>0.76348096166990298</v>
      </c>
      <c r="H474" s="10">
        <f t="shared" si="30"/>
        <v>228.49066202332816</v>
      </c>
    </row>
    <row r="475" spans="1:8" x14ac:dyDescent="0.25">
      <c r="A475" s="12">
        <v>474</v>
      </c>
      <c r="B475" s="14">
        <v>36481</v>
      </c>
      <c r="C475" s="19">
        <v>3.0236470412440468</v>
      </c>
      <c r="D475" s="17">
        <f t="shared" si="31"/>
        <v>1.1064637323397464</v>
      </c>
      <c r="E475" s="4">
        <f t="shared" si="27"/>
        <v>5.5977641921390051E-3</v>
      </c>
      <c r="F475" s="6">
        <f t="shared" si="28"/>
        <v>305.29339382134361</v>
      </c>
      <c r="G475" s="8">
        <f t="shared" si="29"/>
        <v>0.76693677145599071</v>
      </c>
      <c r="H475" s="10">
        <f t="shared" si="30"/>
        <v>234.14072980418356</v>
      </c>
    </row>
    <row r="476" spans="1:8" x14ac:dyDescent="0.25">
      <c r="A476" s="12">
        <v>475</v>
      </c>
      <c r="B476" s="14">
        <v>36482</v>
      </c>
      <c r="C476" s="19">
        <v>3.0068732309630968</v>
      </c>
      <c r="D476" s="17">
        <f t="shared" si="31"/>
        <v>1.1009007451406982</v>
      </c>
      <c r="E476" s="4">
        <f t="shared" ref="E476:E539" si="32">SLOPE(D387:D476,$A$2:$A$91)</f>
        <v>5.6744069792510855E-3</v>
      </c>
      <c r="F476" s="6">
        <f t="shared" ref="F476:F539" si="33">((POWER(EXP(E476),250))-1)*100</f>
        <v>313.13397325298195</v>
      </c>
      <c r="G476" s="8">
        <f t="shared" ref="G476:G539" si="34">RSQ(D387:D476,$A$2:$A$91)</f>
        <v>0.77285967930225952</v>
      </c>
      <c r="H476" s="10">
        <f t="shared" ref="H476:H539" si="35">F476*G476</f>
        <v>242.00862214694195</v>
      </c>
    </row>
    <row r="477" spans="1:8" x14ac:dyDescent="0.25">
      <c r="A477" s="12">
        <v>476</v>
      </c>
      <c r="B477" s="14">
        <v>36483</v>
      </c>
      <c r="C477" s="19">
        <v>3.1011420447420357</v>
      </c>
      <c r="D477" s="17">
        <f t="shared" si="31"/>
        <v>1.1317704451776078</v>
      </c>
      <c r="E477" s="4">
        <f t="shared" si="32"/>
        <v>5.7300563414669076E-3</v>
      </c>
      <c r="F477" s="6">
        <f t="shared" si="33"/>
        <v>318.92180154834006</v>
      </c>
      <c r="G477" s="8">
        <f t="shared" si="34"/>
        <v>0.7754066912310793</v>
      </c>
      <c r="H477" s="10">
        <f t="shared" si="35"/>
        <v>247.29409890005326</v>
      </c>
    </row>
    <row r="478" spans="1:8" x14ac:dyDescent="0.25">
      <c r="A478" s="12">
        <v>477</v>
      </c>
      <c r="B478" s="14">
        <v>36486</v>
      </c>
      <c r="C478" s="19">
        <v>3.0404208515249964</v>
      </c>
      <c r="D478" s="17">
        <f t="shared" si="31"/>
        <v>1.111995943838118</v>
      </c>
      <c r="E478" s="4">
        <f t="shared" si="32"/>
        <v>5.7591859603388822E-3</v>
      </c>
      <c r="F478" s="6">
        <f t="shared" si="33"/>
        <v>321.98369509453136</v>
      </c>
      <c r="G478" s="8">
        <f t="shared" si="34"/>
        <v>0.77695172184645866</v>
      </c>
      <c r="H478" s="10">
        <f t="shared" si="35"/>
        <v>250.16578631018129</v>
      </c>
    </row>
    <row r="479" spans="1:8" x14ac:dyDescent="0.25">
      <c r="A479" s="12">
        <v>478</v>
      </c>
      <c r="B479" s="14">
        <v>36487</v>
      </c>
      <c r="C479" s="19">
        <v>3.1135546643499388</v>
      </c>
      <c r="D479" s="17">
        <f t="shared" si="31"/>
        <v>1.1357650523787293</v>
      </c>
      <c r="E479" s="4">
        <f t="shared" si="32"/>
        <v>5.8161480460594732E-3</v>
      </c>
      <c r="F479" s="6">
        <f t="shared" si="33"/>
        <v>328.03595433236268</v>
      </c>
      <c r="G479" s="8">
        <f t="shared" si="34"/>
        <v>0.78005811985018625</v>
      </c>
      <c r="H479" s="10">
        <f t="shared" si="35"/>
        <v>255.88710977976439</v>
      </c>
    </row>
    <row r="480" spans="1:8" x14ac:dyDescent="0.25">
      <c r="A480" s="12">
        <v>479</v>
      </c>
      <c r="B480" s="14">
        <v>36488</v>
      </c>
      <c r="C480" s="19">
        <v>3.1786370482400246</v>
      </c>
      <c r="D480" s="17">
        <f t="shared" si="31"/>
        <v>1.1564525037339635</v>
      </c>
      <c r="E480" s="4">
        <f t="shared" si="32"/>
        <v>5.8567130385924733E-3</v>
      </c>
      <c r="F480" s="6">
        <f t="shared" si="33"/>
        <v>332.39885840979309</v>
      </c>
      <c r="G480" s="8">
        <f t="shared" si="34"/>
        <v>0.78148142838846013</v>
      </c>
      <c r="H480" s="10">
        <f t="shared" si="35"/>
        <v>259.7635346647786</v>
      </c>
    </row>
    <row r="481" spans="1:8" x14ac:dyDescent="0.25">
      <c r="A481" s="12">
        <v>480</v>
      </c>
      <c r="B481" s="14">
        <v>36490</v>
      </c>
      <c r="C481" s="19">
        <v>3.1806499054737385</v>
      </c>
      <c r="D481" s="17">
        <f t="shared" si="31"/>
        <v>1.1570855487012954</v>
      </c>
      <c r="E481" s="4">
        <f t="shared" si="32"/>
        <v>5.9056421097638716E-3</v>
      </c>
      <c r="F481" s="6">
        <f t="shared" si="33"/>
        <v>337.7205589157544</v>
      </c>
      <c r="G481" s="8">
        <f t="shared" si="34"/>
        <v>0.78368729357503464</v>
      </c>
      <c r="H481" s="10">
        <f t="shared" si="35"/>
        <v>264.66731080133559</v>
      </c>
    </row>
    <row r="482" spans="1:8" x14ac:dyDescent="0.25">
      <c r="A482" s="12">
        <v>481</v>
      </c>
      <c r="B482" s="14">
        <v>36493</v>
      </c>
      <c r="C482" s="19">
        <v>3.1662244286321215</v>
      </c>
      <c r="D482" s="17">
        <f t="shared" si="31"/>
        <v>1.1525398460696692</v>
      </c>
      <c r="E482" s="4">
        <f t="shared" si="32"/>
        <v>5.9183447242424046E-3</v>
      </c>
      <c r="F482" s="6">
        <f t="shared" si="33"/>
        <v>339.11281728818068</v>
      </c>
      <c r="G482" s="8">
        <f t="shared" si="34"/>
        <v>0.78413369602080107</v>
      </c>
      <c r="H482" s="10">
        <f t="shared" si="35"/>
        <v>265.90978678820773</v>
      </c>
    </row>
    <row r="483" spans="1:8" x14ac:dyDescent="0.25">
      <c r="A483" s="12">
        <v>482</v>
      </c>
      <c r="B483" s="14">
        <v>36494</v>
      </c>
      <c r="C483" s="19">
        <v>3.2836411005987713</v>
      </c>
      <c r="D483" s="17">
        <f t="shared" si="31"/>
        <v>1.1889528983458986</v>
      </c>
      <c r="E483" s="4">
        <f t="shared" si="32"/>
        <v>5.961212958409472E-3</v>
      </c>
      <c r="F483" s="6">
        <f t="shared" si="33"/>
        <v>343.84412261101102</v>
      </c>
      <c r="G483" s="8">
        <f t="shared" si="34"/>
        <v>0.78535744517293116</v>
      </c>
      <c r="H483" s="10">
        <f t="shared" si="35"/>
        <v>270.04054167151168</v>
      </c>
    </row>
    <row r="484" spans="1:8" x14ac:dyDescent="0.25">
      <c r="A484" s="12">
        <v>483</v>
      </c>
      <c r="B484" s="14">
        <v>36495</v>
      </c>
      <c r="C484" s="19">
        <v>3.4554049178757</v>
      </c>
      <c r="D484" s="17">
        <f t="shared" si="31"/>
        <v>1.2399396480010636</v>
      </c>
      <c r="E484" s="4">
        <f t="shared" si="32"/>
        <v>5.9973669243709544E-3</v>
      </c>
      <c r="F484" s="6">
        <f t="shared" si="33"/>
        <v>347.8739884556208</v>
      </c>
      <c r="G484" s="8">
        <f t="shared" si="34"/>
        <v>0.78509757385241274</v>
      </c>
      <c r="H484" s="10">
        <f t="shared" si="35"/>
        <v>273.11502434287013</v>
      </c>
    </row>
    <row r="485" spans="1:8" x14ac:dyDescent="0.25">
      <c r="A485" s="12">
        <v>484</v>
      </c>
      <c r="B485" s="14">
        <v>36496</v>
      </c>
      <c r="C485" s="19">
        <v>3.6966123097157606</v>
      </c>
      <c r="D485" s="17">
        <f t="shared" si="31"/>
        <v>1.3074168082711135</v>
      </c>
      <c r="E485" s="4">
        <f t="shared" si="32"/>
        <v>6.1115845952772101E-3</v>
      </c>
      <c r="F485" s="6">
        <f t="shared" si="33"/>
        <v>360.84710788394761</v>
      </c>
      <c r="G485" s="8">
        <f t="shared" si="34"/>
        <v>0.78410176038444412</v>
      </c>
      <c r="H485" s="10">
        <f t="shared" si="35"/>
        <v>282.94085252143873</v>
      </c>
    </row>
    <row r="486" spans="1:8" x14ac:dyDescent="0.25">
      <c r="A486" s="12">
        <v>485</v>
      </c>
      <c r="B486" s="14">
        <v>36497</v>
      </c>
      <c r="C486" s="19">
        <v>3.8596537456465945</v>
      </c>
      <c r="D486" s="17">
        <f t="shared" si="31"/>
        <v>1.3505774762528027</v>
      </c>
      <c r="E486" s="4">
        <f t="shared" si="32"/>
        <v>6.2533675017757903E-3</v>
      </c>
      <c r="F486" s="6">
        <f t="shared" si="33"/>
        <v>377.47512361962691</v>
      </c>
      <c r="G486" s="8">
        <f t="shared" si="34"/>
        <v>0.78207464006792249</v>
      </c>
      <c r="H486" s="10">
        <f t="shared" si="35"/>
        <v>295.21372143941426</v>
      </c>
    </row>
    <row r="487" spans="1:8" x14ac:dyDescent="0.25">
      <c r="A487" s="12">
        <v>486</v>
      </c>
      <c r="B487" s="14">
        <v>36500</v>
      </c>
      <c r="C487" s="19">
        <v>3.9042720809939215</v>
      </c>
      <c r="D487" s="17">
        <f t="shared" si="31"/>
        <v>1.3620713589999516</v>
      </c>
      <c r="E487" s="4">
        <f t="shared" si="32"/>
        <v>6.3852584694317925E-3</v>
      </c>
      <c r="F487" s="6">
        <f t="shared" si="33"/>
        <v>393.48121995451527</v>
      </c>
      <c r="G487" s="8">
        <f t="shared" si="34"/>
        <v>0.78019362420243343</v>
      </c>
      <c r="H487" s="10">
        <f t="shared" si="35"/>
        <v>306.99153905190815</v>
      </c>
    </row>
    <row r="488" spans="1:8" x14ac:dyDescent="0.25">
      <c r="A488" s="12">
        <v>487</v>
      </c>
      <c r="B488" s="14">
        <v>36501</v>
      </c>
      <c r="C488" s="19">
        <v>3.9522451783974386</v>
      </c>
      <c r="D488" s="17">
        <f t="shared" si="31"/>
        <v>1.3742838170294558</v>
      </c>
      <c r="E488" s="4">
        <f t="shared" si="32"/>
        <v>6.5381681592399949E-3</v>
      </c>
      <c r="F488" s="6">
        <f t="shared" si="33"/>
        <v>412.71094472804879</v>
      </c>
      <c r="G488" s="8">
        <f t="shared" si="34"/>
        <v>0.78000616152552671</v>
      </c>
      <c r="H488" s="10">
        <f t="shared" si="35"/>
        <v>321.91707981689916</v>
      </c>
    </row>
    <row r="489" spans="1:8" x14ac:dyDescent="0.25">
      <c r="A489" s="12">
        <v>488</v>
      </c>
      <c r="B489" s="14">
        <v>36502</v>
      </c>
      <c r="C489" s="19">
        <v>3.6902382618089997</v>
      </c>
      <c r="D489" s="17">
        <f t="shared" si="31"/>
        <v>1.3056910255638441</v>
      </c>
      <c r="E489" s="4">
        <f t="shared" si="32"/>
        <v>6.6292980935184175E-3</v>
      </c>
      <c r="F489" s="6">
        <f t="shared" si="33"/>
        <v>424.52584880010579</v>
      </c>
      <c r="G489" s="8">
        <f t="shared" si="34"/>
        <v>0.7822569575055407</v>
      </c>
      <c r="H489" s="10">
        <f t="shared" si="35"/>
        <v>332.08829886482795</v>
      </c>
    </row>
    <row r="490" spans="1:8" x14ac:dyDescent="0.25">
      <c r="A490" s="12">
        <v>489</v>
      </c>
      <c r="B490" s="14">
        <v>36503</v>
      </c>
      <c r="C490" s="19">
        <v>3.5225001589994998</v>
      </c>
      <c r="D490" s="17">
        <f t="shared" si="31"/>
        <v>1.2591710099289513</v>
      </c>
      <c r="E490" s="4">
        <f t="shared" si="32"/>
        <v>6.6684108020721401E-3</v>
      </c>
      <c r="F490" s="6">
        <f t="shared" si="33"/>
        <v>429.67991307397091</v>
      </c>
      <c r="G490" s="8">
        <f t="shared" si="34"/>
        <v>0.7837293455905926</v>
      </c>
      <c r="H490" s="10">
        <f t="shared" si="35"/>
        <v>336.75275708688594</v>
      </c>
    </row>
    <row r="491" spans="1:8" x14ac:dyDescent="0.25">
      <c r="A491" s="12">
        <v>490</v>
      </c>
      <c r="B491" s="14">
        <v>36504</v>
      </c>
      <c r="C491" s="19">
        <v>3.4554049178757</v>
      </c>
      <c r="D491" s="17">
        <f t="shared" si="31"/>
        <v>1.2399396480010636</v>
      </c>
      <c r="E491" s="4">
        <f t="shared" si="32"/>
        <v>6.6630818448343149E-3</v>
      </c>
      <c r="F491" s="6">
        <f t="shared" si="33"/>
        <v>428.97472251793482</v>
      </c>
      <c r="G491" s="8">
        <f t="shared" si="34"/>
        <v>0.78353902146855969</v>
      </c>
      <c r="H491" s="10">
        <f t="shared" si="35"/>
        <v>336.11843431644957</v>
      </c>
    </row>
    <row r="492" spans="1:8" x14ac:dyDescent="0.25">
      <c r="A492" s="12">
        <v>491</v>
      </c>
      <c r="B492" s="14">
        <v>36507</v>
      </c>
      <c r="C492" s="19">
        <v>3.3232272928618136</v>
      </c>
      <c r="D492" s="17">
        <f t="shared" si="31"/>
        <v>1.2009363869315195</v>
      </c>
      <c r="E492" s="4">
        <f t="shared" si="32"/>
        <v>6.6314625023483125E-3</v>
      </c>
      <c r="F492" s="6">
        <f t="shared" si="33"/>
        <v>424.80974769700867</v>
      </c>
      <c r="G492" s="8">
        <f t="shared" si="34"/>
        <v>0.78186929497232993</v>
      </c>
      <c r="H492" s="10">
        <f t="shared" si="35"/>
        <v>332.14569792923351</v>
      </c>
    </row>
    <row r="493" spans="1:8" x14ac:dyDescent="0.25">
      <c r="A493" s="12">
        <v>492</v>
      </c>
      <c r="B493" s="14">
        <v>36508</v>
      </c>
      <c r="C493" s="19">
        <v>3.182998238913072</v>
      </c>
      <c r="D493" s="17">
        <f t="shared" si="31"/>
        <v>1.1578235950208433</v>
      </c>
      <c r="E493" s="4">
        <f t="shared" si="32"/>
        <v>6.54996608273542E-3</v>
      </c>
      <c r="F493" s="6">
        <f t="shared" si="33"/>
        <v>414.22540819594252</v>
      </c>
      <c r="G493" s="8">
        <f t="shared" si="34"/>
        <v>0.77680759205248451</v>
      </c>
      <c r="H493" s="10">
        <f t="shared" si="35"/>
        <v>321.77344190764757</v>
      </c>
    </row>
    <row r="494" spans="1:8" x14ac:dyDescent="0.25">
      <c r="A494" s="12">
        <v>493</v>
      </c>
      <c r="B494" s="14">
        <v>36509</v>
      </c>
      <c r="C494" s="19">
        <v>3.2604932424110609</v>
      </c>
      <c r="D494" s="17">
        <f t="shared" si="31"/>
        <v>1.1818784852868072</v>
      </c>
      <c r="E494" s="4">
        <f t="shared" si="32"/>
        <v>6.4803044856831258E-3</v>
      </c>
      <c r="F494" s="6">
        <f t="shared" si="33"/>
        <v>405.3474979618336</v>
      </c>
      <c r="G494" s="8">
        <f t="shared" si="34"/>
        <v>0.77295266772088622</v>
      </c>
      <c r="H494" s="10">
        <f t="shared" si="35"/>
        <v>313.31442990358579</v>
      </c>
    </row>
    <row r="495" spans="1:8" x14ac:dyDescent="0.25">
      <c r="A495" s="12">
        <v>494</v>
      </c>
      <c r="B495" s="14">
        <v>36510</v>
      </c>
      <c r="C495" s="19">
        <v>3.2960537202066749</v>
      </c>
      <c r="D495" s="17">
        <f t="shared" si="31"/>
        <v>1.1927259105207986</v>
      </c>
      <c r="E495" s="4">
        <f t="shared" si="32"/>
        <v>6.4201053231181188E-3</v>
      </c>
      <c r="F495" s="6">
        <f t="shared" si="33"/>
        <v>397.79906753889492</v>
      </c>
      <c r="G495" s="8">
        <f t="shared" si="34"/>
        <v>0.7695874097691644</v>
      </c>
      <c r="H495" s="10">
        <f t="shared" si="35"/>
        <v>306.14115399584705</v>
      </c>
    </row>
    <row r="496" spans="1:8" x14ac:dyDescent="0.25">
      <c r="A496" s="12">
        <v>495</v>
      </c>
      <c r="B496" s="14">
        <v>36511</v>
      </c>
      <c r="C496" s="19">
        <v>3.3507363417225715</v>
      </c>
      <c r="D496" s="17">
        <f t="shared" si="31"/>
        <v>1.2091801251830003</v>
      </c>
      <c r="E496" s="4">
        <f t="shared" si="32"/>
        <v>6.4226838506086801E-3</v>
      </c>
      <c r="F496" s="6">
        <f t="shared" si="33"/>
        <v>398.12006813651146</v>
      </c>
      <c r="G496" s="8">
        <f t="shared" si="34"/>
        <v>0.769783392843986</v>
      </c>
      <c r="H496" s="10">
        <f t="shared" si="35"/>
        <v>306.46621680940268</v>
      </c>
    </row>
    <row r="497" spans="1:8" x14ac:dyDescent="0.25">
      <c r="A497" s="12">
        <v>496</v>
      </c>
      <c r="B497" s="14">
        <v>36514</v>
      </c>
      <c r="C497" s="19">
        <v>3.2920280057392466</v>
      </c>
      <c r="D497" s="17">
        <f t="shared" si="31"/>
        <v>1.19150378998983</v>
      </c>
      <c r="E497" s="4">
        <f t="shared" si="32"/>
        <v>6.4078675577728065E-3</v>
      </c>
      <c r="F497" s="6">
        <f t="shared" si="33"/>
        <v>396.27840786515833</v>
      </c>
      <c r="G497" s="8">
        <f t="shared" si="34"/>
        <v>0.76854871315015083</v>
      </c>
      <c r="H497" s="10">
        <f t="shared" si="35"/>
        <v>304.55926041395804</v>
      </c>
    </row>
    <row r="498" spans="1:8" x14ac:dyDescent="0.25">
      <c r="A498" s="12">
        <v>497</v>
      </c>
      <c r="B498" s="14">
        <v>36515</v>
      </c>
      <c r="C498" s="19">
        <v>3.43863110759475</v>
      </c>
      <c r="D498" s="17">
        <f t="shared" si="31"/>
        <v>1.2350734583498908</v>
      </c>
      <c r="E498" s="4">
        <f t="shared" si="32"/>
        <v>6.4160346221131172E-3</v>
      </c>
      <c r="F498" s="6">
        <f t="shared" si="33"/>
        <v>397.29272743636244</v>
      </c>
      <c r="G498" s="8">
        <f t="shared" si="34"/>
        <v>0.76911251803558645</v>
      </c>
      <c r="H498" s="10">
        <f t="shared" si="35"/>
        <v>305.56280999580662</v>
      </c>
    </row>
    <row r="499" spans="1:8" x14ac:dyDescent="0.25">
      <c r="A499" s="12">
        <v>498</v>
      </c>
      <c r="B499" s="14">
        <v>36516</v>
      </c>
      <c r="C499" s="19">
        <v>3.3507363417225715</v>
      </c>
      <c r="D499" s="17">
        <f t="shared" si="31"/>
        <v>1.2091801251830003</v>
      </c>
      <c r="E499" s="4">
        <f t="shared" si="32"/>
        <v>6.4011568635320131E-3</v>
      </c>
      <c r="F499" s="6">
        <f t="shared" si="33"/>
        <v>395.44651272114157</v>
      </c>
      <c r="G499" s="8">
        <f t="shared" si="34"/>
        <v>0.76793253354084201</v>
      </c>
      <c r="H499" s="10">
        <f t="shared" si="35"/>
        <v>303.67624239383707</v>
      </c>
    </row>
    <row r="500" spans="1:8" x14ac:dyDescent="0.25">
      <c r="A500" s="12">
        <v>499</v>
      </c>
      <c r="B500" s="14">
        <v>36517</v>
      </c>
      <c r="C500" s="19">
        <v>3.4721787281566496</v>
      </c>
      <c r="D500" s="17">
        <f t="shared" si="31"/>
        <v>1.2447822724768516</v>
      </c>
      <c r="E500" s="4">
        <f t="shared" si="32"/>
        <v>6.4017331530643786E-3</v>
      </c>
      <c r="F500" s="6">
        <f t="shared" si="33"/>
        <v>395.51789802313931</v>
      </c>
      <c r="G500" s="8">
        <f t="shared" si="34"/>
        <v>0.76797108071336972</v>
      </c>
      <c r="H500" s="10">
        <f t="shared" si="35"/>
        <v>303.74630758631065</v>
      </c>
    </row>
    <row r="501" spans="1:8" x14ac:dyDescent="0.25">
      <c r="A501" s="12">
        <v>500</v>
      </c>
      <c r="B501" s="14">
        <v>36521</v>
      </c>
      <c r="C501" s="19">
        <v>3.3296013407685745</v>
      </c>
      <c r="D501" s="17">
        <f t="shared" si="31"/>
        <v>1.2028525793387275</v>
      </c>
      <c r="E501" s="4">
        <f t="shared" si="32"/>
        <v>6.3619378055240943E-3</v>
      </c>
      <c r="F501" s="6">
        <f t="shared" si="33"/>
        <v>390.6125131798201</v>
      </c>
      <c r="G501" s="8">
        <f t="shared" si="34"/>
        <v>0.76479152266256689</v>
      </c>
      <c r="H501" s="10">
        <f t="shared" si="35"/>
        <v>298.73713872584659</v>
      </c>
    </row>
    <row r="502" spans="1:8" x14ac:dyDescent="0.25">
      <c r="A502" s="12">
        <v>501</v>
      </c>
      <c r="B502" s="14">
        <v>36522</v>
      </c>
      <c r="C502" s="19">
        <v>3.2876668150661996</v>
      </c>
      <c r="D502" s="17">
        <f t="shared" si="31"/>
        <v>1.1901781384419998</v>
      </c>
      <c r="E502" s="4">
        <f t="shared" si="32"/>
        <v>6.286484819357261E-3</v>
      </c>
      <c r="F502" s="6">
        <f t="shared" si="33"/>
        <v>381.44470751717313</v>
      </c>
      <c r="G502" s="8">
        <f t="shared" si="34"/>
        <v>0.75906371612297685</v>
      </c>
      <c r="H502" s="10">
        <f t="shared" si="35"/>
        <v>289.54083718342741</v>
      </c>
    </row>
    <row r="503" spans="1:8" x14ac:dyDescent="0.25">
      <c r="A503" s="12">
        <v>502</v>
      </c>
      <c r="B503" s="14">
        <v>36523</v>
      </c>
      <c r="C503" s="19">
        <v>3.3779099143777103</v>
      </c>
      <c r="D503" s="17">
        <f t="shared" si="31"/>
        <v>1.2172571496989513</v>
      </c>
      <c r="E503" s="4">
        <f t="shared" si="32"/>
        <v>6.2280353465238173E-3</v>
      </c>
      <c r="F503" s="6">
        <f t="shared" si="33"/>
        <v>374.46081008649674</v>
      </c>
      <c r="G503" s="8">
        <f t="shared" si="34"/>
        <v>0.75502181551185665</v>
      </c>
      <c r="H503" s="10">
        <f t="shared" si="35"/>
        <v>282.72608066954734</v>
      </c>
    </row>
    <row r="504" spans="1:8" x14ac:dyDescent="0.25">
      <c r="A504" s="12">
        <v>503</v>
      </c>
      <c r="B504" s="14">
        <v>36524</v>
      </c>
      <c r="C504" s="19">
        <v>3.3631489613304746</v>
      </c>
      <c r="D504" s="17">
        <f t="shared" si="31"/>
        <v>1.2128777259581063</v>
      </c>
      <c r="E504" s="4">
        <f t="shared" si="32"/>
        <v>6.1756362483068828E-3</v>
      </c>
      <c r="F504" s="6">
        <f t="shared" si="33"/>
        <v>368.28601296610123</v>
      </c>
      <c r="G504" s="8">
        <f t="shared" si="34"/>
        <v>0.7509297605822195</v>
      </c>
      <c r="H504" s="10">
        <f t="shared" si="35"/>
        <v>276.5569275424146</v>
      </c>
    </row>
    <row r="505" spans="1:8" x14ac:dyDescent="0.25">
      <c r="A505" s="12">
        <v>504</v>
      </c>
      <c r="B505" s="14">
        <v>36525</v>
      </c>
      <c r="C505" s="19">
        <v>3.4470180127352243</v>
      </c>
      <c r="D505" s="17">
        <f t="shared" si="31"/>
        <v>1.2375095131477718</v>
      </c>
      <c r="E505" s="4">
        <f t="shared" si="32"/>
        <v>6.1299085255636654E-3</v>
      </c>
      <c r="F505" s="6">
        <f t="shared" si="33"/>
        <v>362.96308337637242</v>
      </c>
      <c r="G505" s="8">
        <f t="shared" si="34"/>
        <v>0.74780479872064587</v>
      </c>
      <c r="H505" s="10">
        <f t="shared" si="35"/>
        <v>271.4255355072932</v>
      </c>
    </row>
    <row r="506" spans="1:8" x14ac:dyDescent="0.25">
      <c r="A506" s="12">
        <v>505</v>
      </c>
      <c r="B506" s="14">
        <v>36528</v>
      </c>
      <c r="C506" s="19">
        <v>3.7553206456990855</v>
      </c>
      <c r="D506" s="17">
        <f t="shared" si="31"/>
        <v>1.3231736732346413</v>
      </c>
      <c r="E506" s="4">
        <f t="shared" si="32"/>
        <v>6.1496355239931289E-3</v>
      </c>
      <c r="F506" s="6">
        <f t="shared" si="33"/>
        <v>365.25194077769817</v>
      </c>
      <c r="G506" s="8">
        <f t="shared" si="34"/>
        <v>0.74869337415587744</v>
      </c>
      <c r="H506" s="10">
        <f t="shared" si="35"/>
        <v>273.46170795783758</v>
      </c>
    </row>
    <row r="507" spans="1:8" x14ac:dyDescent="0.25">
      <c r="A507" s="12">
        <v>506</v>
      </c>
      <c r="B507" s="14">
        <v>36529</v>
      </c>
      <c r="C507" s="19">
        <v>3.43863110759475</v>
      </c>
      <c r="D507" s="17">
        <f t="shared" si="31"/>
        <v>1.2350734583498908</v>
      </c>
      <c r="E507" s="4">
        <f t="shared" si="32"/>
        <v>6.1048612834323536E-3</v>
      </c>
      <c r="F507" s="6">
        <f t="shared" si="33"/>
        <v>360.07315380320597</v>
      </c>
      <c r="G507" s="8">
        <f t="shared" si="34"/>
        <v>0.74517945139379294</v>
      </c>
      <c r="H507" s="10">
        <f t="shared" si="35"/>
        <v>268.31911521270587</v>
      </c>
    </row>
    <row r="508" spans="1:8" x14ac:dyDescent="0.25">
      <c r="A508" s="12">
        <v>507</v>
      </c>
      <c r="B508" s="14">
        <v>36530</v>
      </c>
      <c r="C508" s="19">
        <v>3.4869396812038858</v>
      </c>
      <c r="D508" s="17">
        <f t="shared" si="31"/>
        <v>1.2490244693517236</v>
      </c>
      <c r="E508" s="4">
        <f t="shared" si="32"/>
        <v>6.0930055375995398E-3</v>
      </c>
      <c r="F508" s="6">
        <f t="shared" si="33"/>
        <v>358.71154506689652</v>
      </c>
      <c r="G508" s="8">
        <f t="shared" si="34"/>
        <v>0.74414320042297444</v>
      </c>
      <c r="H508" s="10">
        <f t="shared" si="35"/>
        <v>266.93275717475041</v>
      </c>
    </row>
    <row r="509" spans="1:8" x14ac:dyDescent="0.25">
      <c r="A509" s="12">
        <v>508</v>
      </c>
      <c r="B509" s="14">
        <v>36531</v>
      </c>
      <c r="C509" s="19">
        <v>3.1870239533804994</v>
      </c>
      <c r="D509" s="17">
        <f t="shared" si="31"/>
        <v>1.1590875513719685</v>
      </c>
      <c r="E509" s="4">
        <f t="shared" si="32"/>
        <v>5.9749615081774394E-3</v>
      </c>
      <c r="F509" s="6">
        <f t="shared" si="33"/>
        <v>345.37230063770562</v>
      </c>
      <c r="G509" s="8">
        <f t="shared" si="34"/>
        <v>0.73201408402954238</v>
      </c>
      <c r="H509" s="10">
        <f t="shared" si="35"/>
        <v>252.81738830048582</v>
      </c>
    </row>
    <row r="510" spans="1:8" x14ac:dyDescent="0.25">
      <c r="A510" s="12">
        <v>509</v>
      </c>
      <c r="B510" s="14">
        <v>36532</v>
      </c>
      <c r="C510" s="19">
        <v>3.3339625314416215</v>
      </c>
      <c r="D510" s="17">
        <f t="shared" si="31"/>
        <v>1.2041615459456023</v>
      </c>
      <c r="E510" s="4">
        <f t="shared" si="32"/>
        <v>5.9211841920886257E-3</v>
      </c>
      <c r="F510" s="6">
        <f t="shared" si="33"/>
        <v>339.42463963267306</v>
      </c>
      <c r="G510" s="8">
        <f t="shared" si="34"/>
        <v>0.72638508162015558</v>
      </c>
      <c r="H510" s="10">
        <f t="shared" si="35"/>
        <v>246.55299456347112</v>
      </c>
    </row>
    <row r="511" spans="1:8" x14ac:dyDescent="0.25">
      <c r="A511" s="12">
        <v>510</v>
      </c>
      <c r="B511" s="14">
        <v>36535</v>
      </c>
      <c r="C511" s="19">
        <v>3.2812927671594387</v>
      </c>
      <c r="D511" s="17">
        <f t="shared" si="31"/>
        <v>1.1882374810738294</v>
      </c>
      <c r="E511" s="4">
        <f t="shared" si="32"/>
        <v>5.8866450224523284E-3</v>
      </c>
      <c r="F511" s="6">
        <f t="shared" si="33"/>
        <v>335.64663371229307</v>
      </c>
      <c r="G511" s="8">
        <f t="shared" si="34"/>
        <v>0.72200333313242226</v>
      </c>
      <c r="H511" s="10">
        <f t="shared" si="35"/>
        <v>242.33798829495285</v>
      </c>
    </row>
    <row r="512" spans="1:8" x14ac:dyDescent="0.25">
      <c r="A512" s="12">
        <v>511</v>
      </c>
      <c r="B512" s="14">
        <v>36536</v>
      </c>
      <c r="C512" s="19">
        <v>3.1115418071162249</v>
      </c>
      <c r="D512" s="17">
        <f t="shared" si="31"/>
        <v>1.1351183612589724</v>
      </c>
      <c r="E512" s="4">
        <f t="shared" si="32"/>
        <v>5.8288749997826529E-3</v>
      </c>
      <c r="F512" s="6">
        <f t="shared" si="33"/>
        <v>329.40002168002218</v>
      </c>
      <c r="G512" s="8">
        <f t="shared" si="34"/>
        <v>0.71309853700569892</v>
      </c>
      <c r="H512" s="10">
        <f t="shared" si="35"/>
        <v>234.89467354966933</v>
      </c>
    </row>
    <row r="513" spans="1:8" x14ac:dyDescent="0.25">
      <c r="A513" s="12">
        <v>512</v>
      </c>
      <c r="B513" s="14">
        <v>36537</v>
      </c>
      <c r="C513" s="19">
        <v>2.9186429888852996</v>
      </c>
      <c r="D513" s="17">
        <f t="shared" si="31"/>
        <v>1.0711187784260114</v>
      </c>
      <c r="E513" s="4">
        <f t="shared" si="32"/>
        <v>5.7495689863844689E-3</v>
      </c>
      <c r="F513" s="6">
        <f t="shared" si="33"/>
        <v>320.97036218096565</v>
      </c>
      <c r="G513" s="8">
        <f t="shared" si="34"/>
        <v>0.69818080532458804</v>
      </c>
      <c r="H513" s="10">
        <f t="shared" si="35"/>
        <v>224.09534595283128</v>
      </c>
    </row>
    <row r="514" spans="1:8" x14ac:dyDescent="0.25">
      <c r="A514" s="12">
        <v>513</v>
      </c>
      <c r="B514" s="14">
        <v>36538</v>
      </c>
      <c r="C514" s="19">
        <v>3.2373453842233499</v>
      </c>
      <c r="D514" s="17">
        <f t="shared" si="31"/>
        <v>1.1747536681163682</v>
      </c>
      <c r="E514" s="4">
        <f t="shared" si="32"/>
        <v>5.7715137529187922E-3</v>
      </c>
      <c r="F514" s="6">
        <f t="shared" si="33"/>
        <v>323.28623310712743</v>
      </c>
      <c r="G514" s="8">
        <f t="shared" si="34"/>
        <v>0.70182376942077185</v>
      </c>
      <c r="H514" s="10">
        <f t="shared" si="35"/>
        <v>226.8899627210865</v>
      </c>
    </row>
    <row r="515" spans="1:8" x14ac:dyDescent="0.25">
      <c r="A515" s="12">
        <v>514</v>
      </c>
      <c r="B515" s="14">
        <v>36539</v>
      </c>
      <c r="C515" s="19">
        <v>3.3695230092372355</v>
      </c>
      <c r="D515" s="17">
        <f t="shared" si="31"/>
        <v>1.2147711940608121</v>
      </c>
      <c r="E515" s="4">
        <f t="shared" si="32"/>
        <v>5.8009297214666172E-3</v>
      </c>
      <c r="F515" s="6">
        <f t="shared" si="33"/>
        <v>326.41055076024992</v>
      </c>
      <c r="G515" s="8">
        <f t="shared" si="34"/>
        <v>0.70609065417949957</v>
      </c>
      <c r="H515" s="10">
        <f t="shared" si="35"/>
        <v>230.47543931739563</v>
      </c>
    </row>
    <row r="516" spans="1:8" x14ac:dyDescent="0.25">
      <c r="A516" s="12">
        <v>515</v>
      </c>
      <c r="B516" s="14">
        <v>36543</v>
      </c>
      <c r="C516" s="19">
        <v>3.4869396812038858</v>
      </c>
      <c r="D516" s="17">
        <f t="shared" ref="D516:D579" si="36">LN(C516)</f>
        <v>1.2490244693517236</v>
      </c>
      <c r="E516" s="4">
        <f t="shared" si="32"/>
        <v>5.8605088376639863E-3</v>
      </c>
      <c r="F516" s="6">
        <f t="shared" si="33"/>
        <v>332.80937795653062</v>
      </c>
      <c r="G516" s="8">
        <f t="shared" si="34"/>
        <v>0.71432515678451336</v>
      </c>
      <c r="H516" s="10">
        <f t="shared" si="35"/>
        <v>237.73411108815509</v>
      </c>
    </row>
    <row r="517" spans="1:8" x14ac:dyDescent="0.25">
      <c r="A517" s="12">
        <v>516</v>
      </c>
      <c r="B517" s="14">
        <v>36544</v>
      </c>
      <c r="C517" s="19">
        <v>3.5812084949828247</v>
      </c>
      <c r="D517" s="17">
        <f t="shared" si="36"/>
        <v>1.2757003118801618</v>
      </c>
      <c r="E517" s="4">
        <f t="shared" si="32"/>
        <v>5.9533721393105398E-3</v>
      </c>
      <c r="F517" s="6">
        <f t="shared" si="33"/>
        <v>342.9749493996747</v>
      </c>
      <c r="G517" s="8">
        <f t="shared" si="34"/>
        <v>0.72712500021054638</v>
      </c>
      <c r="H517" s="10">
        <f t="shared" si="35"/>
        <v>249.38566015445059</v>
      </c>
    </row>
    <row r="518" spans="1:8" x14ac:dyDescent="0.25">
      <c r="A518" s="12">
        <v>517</v>
      </c>
      <c r="B518" s="14">
        <v>36545</v>
      </c>
      <c r="C518" s="19">
        <v>3.8096677910093635</v>
      </c>
      <c r="D518" s="17">
        <f t="shared" si="36"/>
        <v>1.3375419913761981</v>
      </c>
      <c r="E518" s="4">
        <f t="shared" si="32"/>
        <v>6.0622748044880138E-3</v>
      </c>
      <c r="F518" s="6">
        <f t="shared" si="33"/>
        <v>355.20091235735089</v>
      </c>
      <c r="G518" s="8">
        <f t="shared" si="34"/>
        <v>0.73875458226252477</v>
      </c>
      <c r="H518" s="10">
        <f t="shared" si="35"/>
        <v>262.40630162782242</v>
      </c>
    </row>
    <row r="519" spans="1:8" x14ac:dyDescent="0.25">
      <c r="A519" s="12">
        <v>518</v>
      </c>
      <c r="B519" s="14">
        <v>36546</v>
      </c>
      <c r="C519" s="19">
        <v>3.7321727875113746</v>
      </c>
      <c r="D519" s="17">
        <f t="shared" si="36"/>
        <v>1.3169905808177773</v>
      </c>
      <c r="E519" s="4">
        <f t="shared" si="32"/>
        <v>6.1768438962743954E-3</v>
      </c>
      <c r="F519" s="6">
        <f t="shared" si="33"/>
        <v>368.42741547352705</v>
      </c>
      <c r="G519" s="8">
        <f t="shared" si="34"/>
        <v>0.7531610937022285</v>
      </c>
      <c r="H519" s="10">
        <f t="shared" si="35"/>
        <v>277.48519518792699</v>
      </c>
    </row>
    <row r="520" spans="1:8" x14ac:dyDescent="0.25">
      <c r="A520" s="12">
        <v>519</v>
      </c>
      <c r="B520" s="14">
        <v>36549</v>
      </c>
      <c r="C520" s="19">
        <v>3.5654411133187316</v>
      </c>
      <c r="D520" s="17">
        <f t="shared" si="36"/>
        <v>1.2712877806630405</v>
      </c>
      <c r="E520" s="4">
        <f t="shared" si="32"/>
        <v>6.2282791493853641E-3</v>
      </c>
      <c r="F520" s="6">
        <f t="shared" si="33"/>
        <v>374.48972969363706</v>
      </c>
      <c r="G520" s="8">
        <f t="shared" si="34"/>
        <v>0.7598666784281618</v>
      </c>
      <c r="H520" s="10">
        <f t="shared" si="35"/>
        <v>284.56226700776415</v>
      </c>
    </row>
    <row r="521" spans="1:8" x14ac:dyDescent="0.25">
      <c r="A521" s="12">
        <v>520</v>
      </c>
      <c r="B521" s="14">
        <v>36550</v>
      </c>
      <c r="C521" s="19">
        <v>3.7573335029327999</v>
      </c>
      <c r="D521" s="17">
        <f t="shared" si="36"/>
        <v>1.3237095310665223</v>
      </c>
      <c r="E521" s="4">
        <f t="shared" si="32"/>
        <v>6.3272224011027608E-3</v>
      </c>
      <c r="F521" s="6">
        <f t="shared" si="33"/>
        <v>386.37298395990251</v>
      </c>
      <c r="G521" s="8">
        <f t="shared" si="34"/>
        <v>0.77169562685447246</v>
      </c>
      <c r="H521" s="10">
        <f t="shared" si="35"/>
        <v>298.16234205657003</v>
      </c>
    </row>
    <row r="522" spans="1:8" x14ac:dyDescent="0.25">
      <c r="A522" s="12">
        <v>521</v>
      </c>
      <c r="B522" s="14">
        <v>36551</v>
      </c>
      <c r="C522" s="19">
        <v>3.6922511190427141</v>
      </c>
      <c r="D522" s="17">
        <f t="shared" si="36"/>
        <v>1.3062363314030407</v>
      </c>
      <c r="E522" s="4">
        <f t="shared" si="32"/>
        <v>6.4077549114853133E-3</v>
      </c>
      <c r="F522" s="6">
        <f t="shared" si="33"/>
        <v>396.26443208187948</v>
      </c>
      <c r="G522" s="8">
        <f t="shared" si="34"/>
        <v>0.78180961073537114</v>
      </c>
      <c r="H522" s="10">
        <f t="shared" si="35"/>
        <v>309.80334139420711</v>
      </c>
    </row>
    <row r="523" spans="1:8" x14ac:dyDescent="0.25">
      <c r="A523" s="12">
        <v>522</v>
      </c>
      <c r="B523" s="14">
        <v>36552</v>
      </c>
      <c r="C523" s="19">
        <v>3.6902382618089997</v>
      </c>
      <c r="D523" s="17">
        <f t="shared" si="36"/>
        <v>1.3056910255638441</v>
      </c>
      <c r="E523" s="4">
        <f t="shared" si="32"/>
        <v>6.5023546222731489E-3</v>
      </c>
      <c r="F523" s="6">
        <f t="shared" si="33"/>
        <v>408.14093568723735</v>
      </c>
      <c r="G523" s="8">
        <f t="shared" si="34"/>
        <v>0.79455992645572771</v>
      </c>
      <c r="H523" s="10">
        <f t="shared" si="35"/>
        <v>324.2924318432232</v>
      </c>
    </row>
    <row r="524" spans="1:8" x14ac:dyDescent="0.25">
      <c r="A524" s="12">
        <v>523</v>
      </c>
      <c r="B524" s="14">
        <v>36553</v>
      </c>
      <c r="C524" s="19">
        <v>3.4050834870328495</v>
      </c>
      <c r="D524" s="17">
        <f t="shared" si="36"/>
        <v>1.2252694582532697</v>
      </c>
      <c r="E524" s="4">
        <f t="shared" si="32"/>
        <v>6.4330367045828092E-3</v>
      </c>
      <c r="F524" s="6">
        <f t="shared" si="33"/>
        <v>399.41097907416133</v>
      </c>
      <c r="G524" s="8">
        <f t="shared" si="34"/>
        <v>0.78642339614958645</v>
      </c>
      <c r="H524" s="10">
        <f t="shared" si="35"/>
        <v>314.10613862293337</v>
      </c>
    </row>
    <row r="525" spans="1:8" x14ac:dyDescent="0.25">
      <c r="A525" s="12">
        <v>524</v>
      </c>
      <c r="B525" s="14">
        <v>36556</v>
      </c>
      <c r="C525" s="19">
        <v>3.4805656332971249</v>
      </c>
      <c r="D525" s="17">
        <f t="shared" si="36"/>
        <v>1.2471948188822355</v>
      </c>
      <c r="E525" s="4">
        <f t="shared" si="32"/>
        <v>6.3851833396667331E-3</v>
      </c>
      <c r="F525" s="6">
        <f t="shared" si="33"/>
        <v>393.47195125953664</v>
      </c>
      <c r="G525" s="8">
        <f t="shared" si="34"/>
        <v>0.78090675269411525</v>
      </c>
      <c r="H525" s="10">
        <f t="shared" si="35"/>
        <v>307.26490373430192</v>
      </c>
    </row>
    <row r="526" spans="1:8" x14ac:dyDescent="0.25">
      <c r="A526" s="12">
        <v>525</v>
      </c>
      <c r="B526" s="14">
        <v>36557</v>
      </c>
      <c r="C526" s="19">
        <v>3.3631489613304746</v>
      </c>
      <c r="D526" s="17">
        <f t="shared" si="36"/>
        <v>1.2128777259581063</v>
      </c>
      <c r="E526" s="4">
        <f t="shared" si="32"/>
        <v>6.227229147433247E-3</v>
      </c>
      <c r="F526" s="6">
        <f t="shared" si="33"/>
        <v>374.36519225428356</v>
      </c>
      <c r="G526" s="8">
        <f t="shared" si="34"/>
        <v>0.76643268291502697</v>
      </c>
      <c r="H526" s="10">
        <f t="shared" si="35"/>
        <v>286.92571868945043</v>
      </c>
    </row>
    <row r="527" spans="1:8" x14ac:dyDescent="0.25">
      <c r="A527" s="12">
        <v>526</v>
      </c>
      <c r="B527" s="14">
        <v>36558</v>
      </c>
      <c r="C527" s="19">
        <v>3.3148403877213388</v>
      </c>
      <c r="D527" s="17">
        <f t="shared" si="36"/>
        <v>1.1984094739782993</v>
      </c>
      <c r="E527" s="4">
        <f t="shared" si="32"/>
        <v>6.0679554917160818E-3</v>
      </c>
      <c r="F527" s="6">
        <f t="shared" si="33"/>
        <v>355.84783512161272</v>
      </c>
      <c r="G527" s="8">
        <f t="shared" si="34"/>
        <v>0.74990057725166903</v>
      </c>
      <c r="H527" s="10">
        <f t="shared" si="35"/>
        <v>266.85049697145411</v>
      </c>
    </row>
    <row r="528" spans="1:8" x14ac:dyDescent="0.25">
      <c r="A528" s="12">
        <v>527</v>
      </c>
      <c r="B528" s="14">
        <v>36559</v>
      </c>
      <c r="C528" s="19">
        <v>3.4658046802498883</v>
      </c>
      <c r="D528" s="17">
        <f t="shared" si="36"/>
        <v>1.2429448366327818</v>
      </c>
      <c r="E528" s="4">
        <f t="shared" si="32"/>
        <v>5.8927248091553228E-3</v>
      </c>
      <c r="F528" s="6">
        <f t="shared" si="33"/>
        <v>336.30929684374894</v>
      </c>
      <c r="G528" s="8">
        <f t="shared" si="34"/>
        <v>0.73780384707135116</v>
      </c>
      <c r="H528" s="10">
        <f t="shared" si="35"/>
        <v>248.13029301717899</v>
      </c>
    </row>
    <row r="529" spans="1:8" x14ac:dyDescent="0.25">
      <c r="A529" s="12">
        <v>528</v>
      </c>
      <c r="B529" s="14">
        <v>36560</v>
      </c>
      <c r="C529" s="19">
        <v>3.6231430206851996</v>
      </c>
      <c r="D529" s="17">
        <f t="shared" si="36"/>
        <v>1.2873418868956474</v>
      </c>
      <c r="E529" s="4">
        <f t="shared" si="32"/>
        <v>5.7213344163928861E-3</v>
      </c>
      <c r="F529" s="6">
        <f t="shared" si="33"/>
        <v>318.00934556520968</v>
      </c>
      <c r="G529" s="8">
        <f t="shared" si="34"/>
        <v>0.73062911017793353</v>
      </c>
      <c r="H529" s="10">
        <f t="shared" si="35"/>
        <v>232.34688517857612</v>
      </c>
    </row>
    <row r="530" spans="1:8" x14ac:dyDescent="0.25">
      <c r="A530" s="12">
        <v>529</v>
      </c>
      <c r="B530" s="14">
        <v>36563</v>
      </c>
      <c r="C530" s="19">
        <v>3.832144696785837</v>
      </c>
      <c r="D530" s="17">
        <f t="shared" si="36"/>
        <v>1.3434246195172836</v>
      </c>
      <c r="E530" s="4">
        <f t="shared" si="32"/>
        <v>5.5740570418203088E-3</v>
      </c>
      <c r="F530" s="6">
        <f t="shared" si="33"/>
        <v>302.89841025878911</v>
      </c>
      <c r="G530" s="8">
        <f t="shared" si="34"/>
        <v>0.72860862411544858</v>
      </c>
      <c r="H530" s="10">
        <f t="shared" si="35"/>
        <v>220.694393945413</v>
      </c>
    </row>
    <row r="531" spans="1:8" x14ac:dyDescent="0.25">
      <c r="A531" s="12">
        <v>530</v>
      </c>
      <c r="B531" s="14">
        <v>36564</v>
      </c>
      <c r="C531" s="19">
        <v>3.8539506501510719</v>
      </c>
      <c r="D531" s="17">
        <f t="shared" si="36"/>
        <v>1.349098765071342</v>
      </c>
      <c r="E531" s="4">
        <f t="shared" si="32"/>
        <v>5.4714183687747569E-3</v>
      </c>
      <c r="F531" s="6">
        <f t="shared" si="33"/>
        <v>292.69168136607777</v>
      </c>
      <c r="G531" s="8">
        <f t="shared" si="34"/>
        <v>0.72517103199946698</v>
      </c>
      <c r="H531" s="10">
        <f t="shared" si="35"/>
        <v>212.25152863389778</v>
      </c>
    </row>
    <row r="532" spans="1:8" x14ac:dyDescent="0.25">
      <c r="A532" s="12">
        <v>531</v>
      </c>
      <c r="B532" s="14">
        <v>36565</v>
      </c>
      <c r="C532" s="19">
        <v>3.7784685038867964</v>
      </c>
      <c r="D532" s="17">
        <f t="shared" si="36"/>
        <v>1.3293187698310329</v>
      </c>
      <c r="E532" s="4">
        <f t="shared" si="32"/>
        <v>5.3264854999615727E-3</v>
      </c>
      <c r="F532" s="6">
        <f t="shared" si="33"/>
        <v>278.71788493531227</v>
      </c>
      <c r="G532" s="8">
        <f t="shared" si="34"/>
        <v>0.72107268253691714</v>
      </c>
      <c r="H532" s="10">
        <f t="shared" si="35"/>
        <v>200.97585296132144</v>
      </c>
    </row>
    <row r="533" spans="1:8" x14ac:dyDescent="0.25">
      <c r="A533" s="12">
        <v>532</v>
      </c>
      <c r="B533" s="14">
        <v>36566</v>
      </c>
      <c r="C533" s="19">
        <v>3.8076549337756496</v>
      </c>
      <c r="D533" s="17">
        <f t="shared" si="36"/>
        <v>1.3370134966928853</v>
      </c>
      <c r="E533" s="4">
        <f t="shared" si="32"/>
        <v>5.2106294540555809E-3</v>
      </c>
      <c r="F533" s="6">
        <f t="shared" si="33"/>
        <v>267.9060289706448</v>
      </c>
      <c r="G533" s="8">
        <f t="shared" si="34"/>
        <v>0.71649776100089668</v>
      </c>
      <c r="H533" s="10">
        <f t="shared" si="35"/>
        <v>191.95406991610835</v>
      </c>
    </row>
    <row r="534" spans="1:8" x14ac:dyDescent="0.25">
      <c r="A534" s="12">
        <v>533</v>
      </c>
      <c r="B534" s="14">
        <v>36567</v>
      </c>
      <c r="C534" s="19">
        <v>3.6483037361066244</v>
      </c>
      <c r="D534" s="17">
        <f t="shared" si="36"/>
        <v>1.2942623297402212</v>
      </c>
      <c r="E534" s="4">
        <f t="shared" si="32"/>
        <v>5.0923900270196656E-3</v>
      </c>
      <c r="F534" s="6">
        <f t="shared" si="33"/>
        <v>257.18994272575407</v>
      </c>
      <c r="G534" s="8">
        <f t="shared" si="34"/>
        <v>0.70742501131940039</v>
      </c>
      <c r="H534" s="10">
        <f t="shared" si="35"/>
        <v>181.94259814400252</v>
      </c>
    </row>
    <row r="535" spans="1:8" x14ac:dyDescent="0.25">
      <c r="A535" s="12">
        <v>534</v>
      </c>
      <c r="B535" s="14">
        <v>36570</v>
      </c>
      <c r="C535" s="19">
        <v>3.8874982707129715</v>
      </c>
      <c r="D535" s="17">
        <f t="shared" si="36"/>
        <v>1.3577658326725774</v>
      </c>
      <c r="E535" s="4">
        <f t="shared" si="32"/>
        <v>5.0046136990385473E-3</v>
      </c>
      <c r="F535" s="6">
        <f t="shared" si="33"/>
        <v>249.43711280978954</v>
      </c>
      <c r="G535" s="8">
        <f t="shared" si="34"/>
        <v>0.70365492187509748</v>
      </c>
      <c r="H535" s="10">
        <f t="shared" si="35"/>
        <v>175.51765212692234</v>
      </c>
    </row>
    <row r="536" spans="1:8" x14ac:dyDescent="0.25">
      <c r="A536" s="12">
        <v>535</v>
      </c>
      <c r="B536" s="14">
        <v>36571</v>
      </c>
      <c r="C536" s="19">
        <v>3.9921668468660996</v>
      </c>
      <c r="D536" s="17">
        <f t="shared" si="36"/>
        <v>1.3843341528829571</v>
      </c>
      <c r="E536" s="4">
        <f t="shared" si="32"/>
        <v>4.9182434255376105E-3</v>
      </c>
      <c r="F536" s="6">
        <f t="shared" si="33"/>
        <v>241.97274550201141</v>
      </c>
      <c r="G536" s="8">
        <f t="shared" si="34"/>
        <v>0.70166255327983462</v>
      </c>
      <c r="H536" s="10">
        <f t="shared" si="35"/>
        <v>169.78321443307294</v>
      </c>
    </row>
    <row r="537" spans="1:8" x14ac:dyDescent="0.25">
      <c r="A537" s="12">
        <v>536</v>
      </c>
      <c r="B537" s="14">
        <v>36572</v>
      </c>
      <c r="C537" s="19">
        <v>3.8264416012903135</v>
      </c>
      <c r="D537" s="17">
        <f t="shared" si="36"/>
        <v>1.3419352854998206</v>
      </c>
      <c r="E537" s="4">
        <f t="shared" si="32"/>
        <v>4.7818909374372377E-3</v>
      </c>
      <c r="F537" s="6">
        <f t="shared" si="33"/>
        <v>230.51198449618434</v>
      </c>
      <c r="G537" s="8">
        <f t="shared" si="34"/>
        <v>0.69723202981972265</v>
      </c>
      <c r="H537" s="10">
        <f t="shared" si="35"/>
        <v>160.72033884804705</v>
      </c>
    </row>
    <row r="538" spans="1:8" x14ac:dyDescent="0.25">
      <c r="A538" s="12">
        <v>537</v>
      </c>
      <c r="B538" s="14">
        <v>36573</v>
      </c>
      <c r="C538" s="19">
        <v>3.8559635073847853</v>
      </c>
      <c r="D538" s="17">
        <f t="shared" si="36"/>
        <v>1.3496209128510233</v>
      </c>
      <c r="E538" s="4">
        <f t="shared" si="32"/>
        <v>4.654179168817817E-3</v>
      </c>
      <c r="F538" s="6">
        <f t="shared" si="33"/>
        <v>220.12609920640043</v>
      </c>
      <c r="G538" s="8">
        <f t="shared" si="34"/>
        <v>0.69319469167881587</v>
      </c>
      <c r="H538" s="10">
        <f t="shared" si="35"/>
        <v>152.59024346984117</v>
      </c>
    </row>
    <row r="539" spans="1:8" x14ac:dyDescent="0.25">
      <c r="A539" s="12">
        <v>538</v>
      </c>
      <c r="B539" s="14">
        <v>36574</v>
      </c>
      <c r="C539" s="19">
        <v>3.7321727875113746</v>
      </c>
      <c r="D539" s="17">
        <f t="shared" si="36"/>
        <v>1.3169905808177773</v>
      </c>
      <c r="E539" s="4">
        <f t="shared" si="32"/>
        <v>4.5060724322262113E-3</v>
      </c>
      <c r="F539" s="6">
        <f t="shared" si="33"/>
        <v>208.48965021431633</v>
      </c>
      <c r="G539" s="8">
        <f t="shared" si="34"/>
        <v>0.68559143997178307</v>
      </c>
      <c r="H539" s="10">
        <f t="shared" si="35"/>
        <v>142.93871950964649</v>
      </c>
    </row>
    <row r="540" spans="1:8" x14ac:dyDescent="0.25">
      <c r="A540" s="12">
        <v>539</v>
      </c>
      <c r="B540" s="14">
        <v>36578</v>
      </c>
      <c r="C540" s="19">
        <v>3.8244287440565996</v>
      </c>
      <c r="D540" s="17">
        <f t="shared" si="36"/>
        <v>1.3414091081659232</v>
      </c>
      <c r="E540" s="4">
        <f t="shared" ref="E540:E603" si="37">SLOPE(D451:D540,$A$2:$A$91)</f>
        <v>4.3257390445562158E-3</v>
      </c>
      <c r="F540" s="6">
        <f t="shared" ref="F540:F603" si="38">((POWER(EXP(E540),250))-1)*100</f>
        <v>194.89074951720141</v>
      </c>
      <c r="G540" s="8">
        <f t="shared" ref="G540:G603" si="39">RSQ(D451:D540,$A$2:$A$91)</f>
        <v>0.68525808493847618</v>
      </c>
      <c r="H540" s="10">
        <f t="shared" ref="H540:H603" si="40">F540*G540</f>
        <v>133.5504617863817</v>
      </c>
    </row>
    <row r="541" spans="1:8" x14ac:dyDescent="0.25">
      <c r="A541" s="12">
        <v>540</v>
      </c>
      <c r="B541" s="14">
        <v>36579</v>
      </c>
      <c r="C541" s="19">
        <v>3.8978980330871607</v>
      </c>
      <c r="D541" s="17">
        <f t="shared" si="36"/>
        <v>1.3604374419661984</v>
      </c>
      <c r="E541" s="4">
        <f t="shared" si="37"/>
        <v>4.2502750032085432E-3</v>
      </c>
      <c r="F541" s="6">
        <f t="shared" si="38"/>
        <v>189.37948880526142</v>
      </c>
      <c r="G541" s="8">
        <f t="shared" si="39"/>
        <v>0.68084785787066882</v>
      </c>
      <c r="H541" s="10">
        <f t="shared" si="40"/>
        <v>128.93861927770453</v>
      </c>
    </row>
    <row r="542" spans="1:8" x14ac:dyDescent="0.25">
      <c r="A542" s="12">
        <v>541</v>
      </c>
      <c r="B542" s="14">
        <v>36580</v>
      </c>
      <c r="C542" s="19">
        <v>3.8455637450105962</v>
      </c>
      <c r="D542" s="17">
        <f t="shared" si="36"/>
        <v>1.3469202098983459</v>
      </c>
      <c r="E542" s="4">
        <f t="shared" si="37"/>
        <v>4.1699878901137856E-3</v>
      </c>
      <c r="F542" s="6">
        <f t="shared" si="38"/>
        <v>183.62903187617451</v>
      </c>
      <c r="G542" s="8">
        <f t="shared" si="39"/>
        <v>0.67492509237670717</v>
      </c>
      <c r="H542" s="10">
        <f t="shared" si="40"/>
        <v>123.93584130207239</v>
      </c>
    </row>
    <row r="543" spans="1:8" x14ac:dyDescent="0.25">
      <c r="A543" s="12">
        <v>542</v>
      </c>
      <c r="B543" s="14">
        <v>36581</v>
      </c>
      <c r="C543" s="19">
        <v>3.7043282624449976</v>
      </c>
      <c r="D543" s="17">
        <f t="shared" si="36"/>
        <v>1.3095019366273264</v>
      </c>
      <c r="E543" s="4">
        <f t="shared" si="37"/>
        <v>4.0431325728435726E-3</v>
      </c>
      <c r="F543" s="6">
        <f t="shared" si="38"/>
        <v>174.77520559882302</v>
      </c>
      <c r="G543" s="8">
        <f t="shared" si="39"/>
        <v>0.66425533084407318</v>
      </c>
      <c r="H543" s="10">
        <f t="shared" si="40"/>
        <v>116.09536201838709</v>
      </c>
    </row>
    <row r="544" spans="1:8" x14ac:dyDescent="0.25">
      <c r="A544" s="12">
        <v>543</v>
      </c>
      <c r="B544" s="14">
        <v>36584</v>
      </c>
      <c r="C544" s="19">
        <v>3.7992680286351748</v>
      </c>
      <c r="D544" s="17">
        <f t="shared" si="36"/>
        <v>1.3348084241345712</v>
      </c>
      <c r="E544" s="4">
        <f t="shared" si="37"/>
        <v>3.877239764589928E-3</v>
      </c>
      <c r="F544" s="6">
        <f t="shared" si="38"/>
        <v>163.61247503528014</v>
      </c>
      <c r="G544" s="8">
        <f t="shared" si="39"/>
        <v>0.66061789038317076</v>
      </c>
      <c r="H544" s="10">
        <f t="shared" si="40"/>
        <v>108.08532809817596</v>
      </c>
    </row>
    <row r="545" spans="1:8" x14ac:dyDescent="0.25">
      <c r="A545" s="12">
        <v>544</v>
      </c>
      <c r="B545" s="14">
        <v>36585</v>
      </c>
      <c r="C545" s="19">
        <v>3.8455637450105962</v>
      </c>
      <c r="D545" s="17">
        <f t="shared" si="36"/>
        <v>1.3469202098983459</v>
      </c>
      <c r="E545" s="4">
        <f t="shared" si="37"/>
        <v>3.7804479918773621E-3</v>
      </c>
      <c r="F545" s="6">
        <f t="shared" si="38"/>
        <v>157.31015445989723</v>
      </c>
      <c r="G545" s="8">
        <f t="shared" si="39"/>
        <v>0.65423005531656597</v>
      </c>
      <c r="H545" s="10">
        <f t="shared" si="40"/>
        <v>102.9170310541561</v>
      </c>
    </row>
    <row r="546" spans="1:8" x14ac:dyDescent="0.25">
      <c r="A546" s="12">
        <v>545</v>
      </c>
      <c r="B546" s="14">
        <v>36586</v>
      </c>
      <c r="C546" s="19">
        <v>4.3695775781874744</v>
      </c>
      <c r="D546" s="17">
        <f t="shared" si="36"/>
        <v>1.4746663404049041</v>
      </c>
      <c r="E546" s="4">
        <f t="shared" si="37"/>
        <v>3.7808750672437062E-3</v>
      </c>
      <c r="F546" s="6">
        <f t="shared" si="38"/>
        <v>157.33762863368196</v>
      </c>
      <c r="G546" s="8">
        <f t="shared" si="39"/>
        <v>0.65422524682086303</v>
      </c>
      <c r="H546" s="10">
        <f t="shared" si="40"/>
        <v>102.93424892707986</v>
      </c>
    </row>
    <row r="547" spans="1:8" x14ac:dyDescent="0.25">
      <c r="A547" s="12">
        <v>546</v>
      </c>
      <c r="B547" s="14">
        <v>36587</v>
      </c>
      <c r="C547" s="19">
        <v>4.0928097085517994</v>
      </c>
      <c r="D547" s="17">
        <f t="shared" si="36"/>
        <v>1.4092317045046843</v>
      </c>
      <c r="E547" s="4">
        <f t="shared" si="37"/>
        <v>3.7020517668881559E-3</v>
      </c>
      <c r="F547" s="6">
        <f t="shared" si="38"/>
        <v>152.31621636265183</v>
      </c>
      <c r="G547" s="8">
        <f t="shared" si="39"/>
        <v>0.65350810374888624</v>
      </c>
      <c r="H547" s="10">
        <f t="shared" si="40"/>
        <v>99.539881725361681</v>
      </c>
    </row>
    <row r="548" spans="1:8" x14ac:dyDescent="0.25">
      <c r="A548" s="12">
        <v>547</v>
      </c>
      <c r="B548" s="14">
        <v>36588</v>
      </c>
      <c r="C548" s="19">
        <v>4.2940954319231999</v>
      </c>
      <c r="D548" s="17">
        <f t="shared" si="36"/>
        <v>1.4572409236910451</v>
      </c>
      <c r="E548" s="4">
        <f t="shared" si="37"/>
        <v>3.6551949780103763E-3</v>
      </c>
      <c r="F548" s="6">
        <f t="shared" si="38"/>
        <v>149.37777876284142</v>
      </c>
      <c r="G548" s="8">
        <f t="shared" si="39"/>
        <v>0.65471621252134282</v>
      </c>
      <c r="H548" s="10">
        <f t="shared" si="40"/>
        <v>97.800053546458614</v>
      </c>
    </row>
    <row r="549" spans="1:8" x14ac:dyDescent="0.25">
      <c r="A549" s="12">
        <v>548</v>
      </c>
      <c r="B549" s="14">
        <v>36591</v>
      </c>
      <c r="C549" s="19">
        <v>4.2166004284252105</v>
      </c>
      <c r="D549" s="17">
        <f t="shared" si="36"/>
        <v>1.4390292177081738</v>
      </c>
      <c r="E549" s="4">
        <f t="shared" si="37"/>
        <v>3.592876494197293E-3</v>
      </c>
      <c r="F549" s="6">
        <f t="shared" si="38"/>
        <v>145.52267599253054</v>
      </c>
      <c r="G549" s="8">
        <f t="shared" si="39"/>
        <v>0.65551531177271771</v>
      </c>
      <c r="H549" s="10">
        <f t="shared" si="40"/>
        <v>95.392342323243838</v>
      </c>
    </row>
    <row r="550" spans="1:8" x14ac:dyDescent="0.25">
      <c r="A550" s="12">
        <v>549</v>
      </c>
      <c r="B550" s="14">
        <v>36592</v>
      </c>
      <c r="C550" s="19">
        <v>4.1223316146462716</v>
      </c>
      <c r="D550" s="17">
        <f t="shared" si="36"/>
        <v>1.4164189291707898</v>
      </c>
      <c r="E550" s="4">
        <f t="shared" si="37"/>
        <v>3.5178782291176171E-3</v>
      </c>
      <c r="F550" s="6">
        <f t="shared" si="38"/>
        <v>140.96212013347764</v>
      </c>
      <c r="G550" s="8">
        <f t="shared" si="39"/>
        <v>0.65483682187239056</v>
      </c>
      <c r="H550" s="10">
        <f t="shared" si="40"/>
        <v>92.307186752600614</v>
      </c>
    </row>
    <row r="551" spans="1:8" x14ac:dyDescent="0.25">
      <c r="A551" s="12">
        <v>550</v>
      </c>
      <c r="B551" s="14">
        <v>36593</v>
      </c>
      <c r="C551" s="19">
        <v>4.0928097085517994</v>
      </c>
      <c r="D551" s="17">
        <f t="shared" si="36"/>
        <v>1.4092317045046843</v>
      </c>
      <c r="E551" s="4">
        <f t="shared" si="37"/>
        <v>3.445026407351471E-3</v>
      </c>
      <c r="F551" s="6">
        <f t="shared" si="38"/>
        <v>136.61321123307513</v>
      </c>
      <c r="G551" s="8">
        <f t="shared" si="39"/>
        <v>0.65310794784970094</v>
      </c>
      <c r="H551" s="10">
        <f t="shared" si="40"/>
        <v>89.22317403759142</v>
      </c>
    </row>
    <row r="552" spans="1:8" x14ac:dyDescent="0.25">
      <c r="A552" s="12">
        <v>551</v>
      </c>
      <c r="B552" s="14">
        <v>36594</v>
      </c>
      <c r="C552" s="19">
        <v>4.0991837564585607</v>
      </c>
      <c r="D552" s="17">
        <f t="shared" si="36"/>
        <v>1.4107878700998588</v>
      </c>
      <c r="E552" s="4">
        <f t="shared" si="37"/>
        <v>3.3872593970479458E-3</v>
      </c>
      <c r="F552" s="6">
        <f t="shared" si="38"/>
        <v>133.22065795137715</v>
      </c>
      <c r="G552" s="8">
        <f t="shared" si="39"/>
        <v>0.65078601157549543</v>
      </c>
      <c r="H552" s="10">
        <f t="shared" si="40"/>
        <v>86.698140647640045</v>
      </c>
    </row>
    <row r="553" spans="1:8" x14ac:dyDescent="0.25">
      <c r="A553" s="12">
        <v>552</v>
      </c>
      <c r="B553" s="14">
        <v>36595</v>
      </c>
      <c r="C553" s="19">
        <v>4.2102263805184492</v>
      </c>
      <c r="D553" s="17">
        <f t="shared" si="36"/>
        <v>1.4375164183432663</v>
      </c>
      <c r="E553" s="4">
        <f t="shared" si="37"/>
        <v>3.3189637142603296E-3</v>
      </c>
      <c r="F553" s="6">
        <f t="shared" si="38"/>
        <v>129.27246838423198</v>
      </c>
      <c r="G553" s="8">
        <f t="shared" si="39"/>
        <v>0.6517129585357091</v>
      </c>
      <c r="H553" s="10">
        <f t="shared" si="40"/>
        <v>84.248542827901744</v>
      </c>
    </row>
    <row r="554" spans="1:8" x14ac:dyDescent="0.25">
      <c r="A554" s="12">
        <v>553</v>
      </c>
      <c r="B554" s="14">
        <v>36598</v>
      </c>
      <c r="C554" s="19">
        <v>4.0619458976348515</v>
      </c>
      <c r="D554" s="17">
        <f t="shared" si="36"/>
        <v>1.4016621439249457</v>
      </c>
      <c r="E554" s="4">
        <f t="shared" si="37"/>
        <v>3.2402304277726825E-3</v>
      </c>
      <c r="F554" s="6">
        <f t="shared" si="38"/>
        <v>124.80374855140313</v>
      </c>
      <c r="G554" s="8">
        <f t="shared" si="39"/>
        <v>0.64883426223799279</v>
      </c>
      <c r="H554" s="10">
        <f t="shared" si="40"/>
        <v>80.976948115885605</v>
      </c>
    </row>
    <row r="555" spans="1:8" x14ac:dyDescent="0.25">
      <c r="A555" s="12">
        <v>554</v>
      </c>
      <c r="B555" s="14">
        <v>36599</v>
      </c>
      <c r="C555" s="19">
        <v>3.8348285064307888</v>
      </c>
      <c r="D555" s="17">
        <f t="shared" si="36"/>
        <v>1.344124715809115</v>
      </c>
      <c r="E555" s="4">
        <f t="shared" si="37"/>
        <v>3.1246995604887139E-3</v>
      </c>
      <c r="F555" s="6">
        <f t="shared" si="38"/>
        <v>118.40367619204603</v>
      </c>
      <c r="G555" s="8">
        <f t="shared" si="39"/>
        <v>0.63761549292909414</v>
      </c>
      <c r="H555" s="10">
        <f t="shared" si="40"/>
        <v>75.496018359808275</v>
      </c>
    </row>
    <row r="556" spans="1:8" x14ac:dyDescent="0.25">
      <c r="A556" s="12">
        <v>555</v>
      </c>
      <c r="B556" s="14">
        <v>36600</v>
      </c>
      <c r="C556" s="19">
        <v>3.9082977954613498</v>
      </c>
      <c r="D556" s="17">
        <f t="shared" si="36"/>
        <v>1.3631019327771832</v>
      </c>
      <c r="E556" s="4">
        <f t="shared" si="37"/>
        <v>3.036827131439249E-3</v>
      </c>
      <c r="F556" s="6">
        <f t="shared" si="38"/>
        <v>113.65807756651249</v>
      </c>
      <c r="G556" s="8">
        <f t="shared" si="39"/>
        <v>0.62884010177708682</v>
      </c>
      <c r="H556" s="10">
        <f t="shared" si="40"/>
        <v>71.472757064713747</v>
      </c>
    </row>
    <row r="557" spans="1:8" x14ac:dyDescent="0.25">
      <c r="A557" s="12">
        <v>556</v>
      </c>
      <c r="B557" s="14">
        <v>36601</v>
      </c>
      <c r="C557" s="19">
        <v>4.0767068506820872</v>
      </c>
      <c r="D557" s="17">
        <f t="shared" si="36"/>
        <v>1.4052895180589451</v>
      </c>
      <c r="E557" s="4">
        <f t="shared" si="37"/>
        <v>3.0151913749896469E-3</v>
      </c>
      <c r="F557" s="6">
        <f t="shared" si="38"/>
        <v>112.50553386340113</v>
      </c>
      <c r="G557" s="8">
        <f t="shared" si="39"/>
        <v>0.62646798621345734</v>
      </c>
      <c r="H557" s="10">
        <f t="shared" si="40"/>
        <v>70.481115237274835</v>
      </c>
    </row>
    <row r="558" spans="1:8" x14ac:dyDescent="0.25">
      <c r="A558" s="12">
        <v>557</v>
      </c>
      <c r="B558" s="14">
        <v>36602</v>
      </c>
      <c r="C558" s="19">
        <v>4.1934525702374996</v>
      </c>
      <c r="D558" s="17">
        <f t="shared" si="36"/>
        <v>1.433524397073729</v>
      </c>
      <c r="E558" s="4">
        <f t="shared" si="37"/>
        <v>3.0744872640457942E-3</v>
      </c>
      <c r="F558" s="6">
        <f t="shared" si="38"/>
        <v>115.67917486933337</v>
      </c>
      <c r="G558" s="8">
        <f t="shared" si="39"/>
        <v>0.63632703064383789</v>
      </c>
      <c r="H558" s="10">
        <f t="shared" si="40"/>
        <v>73.609785851932173</v>
      </c>
    </row>
    <row r="559" spans="1:8" x14ac:dyDescent="0.25">
      <c r="A559" s="12">
        <v>558</v>
      </c>
      <c r="B559" s="14">
        <v>36605</v>
      </c>
      <c r="C559" s="19">
        <v>4.1263573291136995</v>
      </c>
      <c r="D559" s="17">
        <f t="shared" si="36"/>
        <v>1.4173950151438452</v>
      </c>
      <c r="E559" s="4">
        <f t="shared" si="37"/>
        <v>3.062712422421053E-3</v>
      </c>
      <c r="F559" s="6">
        <f t="shared" si="38"/>
        <v>115.0452113981037</v>
      </c>
      <c r="G559" s="8">
        <f t="shared" si="39"/>
        <v>0.63501119769994063</v>
      </c>
      <c r="H559" s="10">
        <f t="shared" si="40"/>
        <v>73.054997479552696</v>
      </c>
    </row>
    <row r="560" spans="1:8" x14ac:dyDescent="0.25">
      <c r="A560" s="12">
        <v>559</v>
      </c>
      <c r="B560" s="14">
        <v>36606</v>
      </c>
      <c r="C560" s="19">
        <v>4.5249030613890717</v>
      </c>
      <c r="D560" s="17">
        <f t="shared" si="36"/>
        <v>1.5095961540249732</v>
      </c>
      <c r="E560" s="4">
        <f t="shared" si="37"/>
        <v>3.1293134845150434E-3</v>
      </c>
      <c r="F560" s="6">
        <f t="shared" si="38"/>
        <v>118.6557460352514</v>
      </c>
      <c r="G560" s="8">
        <f t="shared" si="39"/>
        <v>0.63811930513593529</v>
      </c>
      <c r="H560" s="10">
        <f t="shared" si="40"/>
        <v>75.716522210400626</v>
      </c>
    </row>
    <row r="561" spans="1:8" x14ac:dyDescent="0.25">
      <c r="A561" s="12">
        <v>560</v>
      </c>
      <c r="B561" s="14">
        <v>36607</v>
      </c>
      <c r="C561" s="19">
        <v>4.8392442660540747</v>
      </c>
      <c r="D561" s="17">
        <f t="shared" si="36"/>
        <v>1.5767585651596367</v>
      </c>
      <c r="E561" s="4">
        <f t="shared" si="37"/>
        <v>3.2448442318805059E-3</v>
      </c>
      <c r="F561" s="6">
        <f t="shared" si="38"/>
        <v>125.0631982685472</v>
      </c>
      <c r="G561" s="8">
        <f t="shared" si="39"/>
        <v>0.63836347547378502</v>
      </c>
      <c r="H561" s="10">
        <f t="shared" si="40"/>
        <v>79.835777900576844</v>
      </c>
    </row>
    <row r="562" spans="1:8" x14ac:dyDescent="0.25">
      <c r="A562" s="12">
        <v>561</v>
      </c>
      <c r="B562" s="14">
        <v>36608</v>
      </c>
      <c r="C562" s="19">
        <v>4.7392723567796127</v>
      </c>
      <c r="D562" s="17">
        <f t="shared" si="36"/>
        <v>1.5558836126950009</v>
      </c>
      <c r="E562" s="4">
        <f t="shared" si="37"/>
        <v>3.3244511293056694E-3</v>
      </c>
      <c r="F562" s="6">
        <f t="shared" si="38"/>
        <v>129.58721252446367</v>
      </c>
      <c r="G562" s="8">
        <f t="shared" si="39"/>
        <v>0.63961831953837023</v>
      </c>
      <c r="H562" s="10">
        <f t="shared" si="40"/>
        <v>82.886355108559087</v>
      </c>
    </row>
    <row r="563" spans="1:8" x14ac:dyDescent="0.25">
      <c r="A563" s="12">
        <v>562</v>
      </c>
      <c r="B563" s="14">
        <v>36609</v>
      </c>
      <c r="C563" s="19">
        <v>4.6527194957299098</v>
      </c>
      <c r="D563" s="17">
        <f t="shared" si="36"/>
        <v>1.5374518864396713</v>
      </c>
      <c r="E563" s="4">
        <f t="shared" si="37"/>
        <v>3.37284398412867E-3</v>
      </c>
      <c r="F563" s="6">
        <f t="shared" si="38"/>
        <v>132.38167761898035</v>
      </c>
      <c r="G563" s="8">
        <f t="shared" si="39"/>
        <v>0.64085208279118633</v>
      </c>
      <c r="H563" s="10">
        <f t="shared" si="40"/>
        <v>84.837073825514935</v>
      </c>
    </row>
    <row r="564" spans="1:8" x14ac:dyDescent="0.25">
      <c r="A564" s="12">
        <v>563</v>
      </c>
      <c r="B564" s="14">
        <v>36612</v>
      </c>
      <c r="C564" s="19">
        <v>4.6674804487771464</v>
      </c>
      <c r="D564" s="17">
        <f t="shared" si="36"/>
        <v>1.5406194076252131</v>
      </c>
      <c r="E564" s="4">
        <f t="shared" si="37"/>
        <v>3.4313419216964666E-3</v>
      </c>
      <c r="F564" s="6">
        <f t="shared" si="38"/>
        <v>135.80511180066134</v>
      </c>
      <c r="G564" s="8">
        <f t="shared" si="39"/>
        <v>0.64337033215888628</v>
      </c>
      <c r="H564" s="10">
        <f t="shared" si="40"/>
        <v>87.372979888066169</v>
      </c>
    </row>
    <row r="565" spans="1:8" x14ac:dyDescent="0.25">
      <c r="A565" s="12">
        <v>564</v>
      </c>
      <c r="B565" s="14">
        <v>36613</v>
      </c>
      <c r="C565" s="19">
        <v>4.6715061632445751</v>
      </c>
      <c r="D565" s="17">
        <f t="shared" si="36"/>
        <v>1.5414815385788214</v>
      </c>
      <c r="E565" s="4">
        <f t="shared" si="37"/>
        <v>3.4747582872983809E-3</v>
      </c>
      <c r="F565" s="6">
        <f t="shared" si="38"/>
        <v>138.37850268227095</v>
      </c>
      <c r="G565" s="8">
        <f t="shared" si="39"/>
        <v>0.64496269518196558</v>
      </c>
      <c r="H565" s="10">
        <f t="shared" si="40"/>
        <v>89.248972045202322</v>
      </c>
    </row>
    <row r="566" spans="1:8" x14ac:dyDescent="0.25">
      <c r="A566" s="12">
        <v>565</v>
      </c>
      <c r="B566" s="14">
        <v>36614</v>
      </c>
      <c r="C566" s="19">
        <v>4.5604635391846857</v>
      </c>
      <c r="D566" s="17">
        <f t="shared" si="36"/>
        <v>1.51742427168992</v>
      </c>
      <c r="E566" s="4">
        <f t="shared" si="37"/>
        <v>3.4892215788524363E-3</v>
      </c>
      <c r="F566" s="6">
        <f t="shared" si="38"/>
        <v>139.24199730941788</v>
      </c>
      <c r="G566" s="8">
        <f t="shared" si="39"/>
        <v>0.64572532150554962</v>
      </c>
      <c r="H566" s="10">
        <f t="shared" si="40"/>
        <v>89.912083479698737</v>
      </c>
    </row>
    <row r="567" spans="1:8" x14ac:dyDescent="0.25">
      <c r="A567" s="12">
        <v>566</v>
      </c>
      <c r="B567" s="14">
        <v>36615</v>
      </c>
      <c r="C567" s="19">
        <v>4.2186132856589245</v>
      </c>
      <c r="D567" s="17">
        <f t="shared" si="36"/>
        <v>1.4395064687512764</v>
      </c>
      <c r="E567" s="4">
        <f t="shared" si="37"/>
        <v>3.4628684007906646E-3</v>
      </c>
      <c r="F567" s="6">
        <f t="shared" si="38"/>
        <v>137.6709814109748</v>
      </c>
      <c r="G567" s="8">
        <f t="shared" si="39"/>
        <v>0.64214611796465615</v>
      </c>
      <c r="H567" s="10">
        <f t="shared" si="40"/>
        <v>88.404886269441803</v>
      </c>
    </row>
    <row r="568" spans="1:8" x14ac:dyDescent="0.25">
      <c r="A568" s="12">
        <v>567</v>
      </c>
      <c r="B568" s="14">
        <v>36616</v>
      </c>
      <c r="C568" s="19">
        <v>4.5540894912779244</v>
      </c>
      <c r="D568" s="17">
        <f t="shared" si="36"/>
        <v>1.5160256185854726</v>
      </c>
      <c r="E568" s="4">
        <f t="shared" si="37"/>
        <v>3.4726946083831088E-3</v>
      </c>
      <c r="F568" s="6">
        <f t="shared" si="38"/>
        <v>138.25555022933037</v>
      </c>
      <c r="G568" s="8">
        <f t="shared" si="39"/>
        <v>0.64275892221100805</v>
      </c>
      <c r="H568" s="10">
        <f t="shared" si="40"/>
        <v>88.864988455094277</v>
      </c>
    </row>
    <row r="569" spans="1:8" x14ac:dyDescent="0.25">
      <c r="A569" s="12">
        <v>568</v>
      </c>
      <c r="B569" s="14">
        <v>36619</v>
      </c>
      <c r="C569" s="19">
        <v>4.4729042495181268</v>
      </c>
      <c r="D569" s="17">
        <f t="shared" si="36"/>
        <v>1.498037917898795</v>
      </c>
      <c r="E569" s="4">
        <f t="shared" si="37"/>
        <v>3.4804960735512766E-3</v>
      </c>
      <c r="F569" s="6">
        <f t="shared" si="38"/>
        <v>138.72068927169977</v>
      </c>
      <c r="G569" s="8">
        <f t="shared" si="39"/>
        <v>0.64349603069224137</v>
      </c>
      <c r="H569" s="10">
        <f t="shared" si="40"/>
        <v>89.26621292123059</v>
      </c>
    </row>
    <row r="570" spans="1:8" x14ac:dyDescent="0.25">
      <c r="A570" s="12">
        <v>569</v>
      </c>
      <c r="B570" s="14">
        <v>36620</v>
      </c>
      <c r="C570" s="19">
        <v>4.2649090020343463</v>
      </c>
      <c r="D570" s="17">
        <f t="shared" si="36"/>
        <v>1.4504208447334588</v>
      </c>
      <c r="E570" s="4">
        <f t="shared" si="37"/>
        <v>3.4629453786220767E-3</v>
      </c>
      <c r="F570" s="6">
        <f t="shared" si="38"/>
        <v>137.67555530416499</v>
      </c>
      <c r="G570" s="8">
        <f t="shared" si="39"/>
        <v>0.64092612488617318</v>
      </c>
      <c r="H570" s="10">
        <f t="shared" si="40"/>
        <v>88.239860152650493</v>
      </c>
    </row>
    <row r="571" spans="1:8" x14ac:dyDescent="0.25">
      <c r="A571" s="12">
        <v>570</v>
      </c>
      <c r="B571" s="14">
        <v>36621</v>
      </c>
      <c r="C571" s="19">
        <v>4.3742742450661405</v>
      </c>
      <c r="D571" s="17">
        <f t="shared" si="36"/>
        <v>1.4757406192068088</v>
      </c>
      <c r="E571" s="4">
        <f t="shared" si="37"/>
        <v>3.4595785774917511E-3</v>
      </c>
      <c r="F571" s="6">
        <f t="shared" si="38"/>
        <v>137.47558789022324</v>
      </c>
      <c r="G571" s="8">
        <f t="shared" si="39"/>
        <v>0.64049659738025821</v>
      </c>
      <c r="H571" s="10">
        <f t="shared" si="40"/>
        <v>88.052646266538616</v>
      </c>
    </row>
    <row r="572" spans="1:8" x14ac:dyDescent="0.25">
      <c r="A572" s="12">
        <v>571</v>
      </c>
      <c r="B572" s="14">
        <v>36622</v>
      </c>
      <c r="C572" s="19">
        <v>4.1934525702374996</v>
      </c>
      <c r="D572" s="17">
        <f t="shared" si="36"/>
        <v>1.433524397073729</v>
      </c>
      <c r="E572" s="4">
        <f t="shared" si="37"/>
        <v>3.416633121792276E-3</v>
      </c>
      <c r="F572" s="6">
        <f t="shared" si="38"/>
        <v>134.93960155159192</v>
      </c>
      <c r="G572" s="8">
        <f t="shared" si="39"/>
        <v>0.63378868040405623</v>
      </c>
      <c r="H572" s="10">
        <f t="shared" si="40"/>
        <v>85.52319200163258</v>
      </c>
    </row>
    <row r="573" spans="1:8" x14ac:dyDescent="0.25">
      <c r="A573" s="12">
        <v>572</v>
      </c>
      <c r="B573" s="14">
        <v>36623</v>
      </c>
      <c r="C573" s="19">
        <v>4.4198990090303241</v>
      </c>
      <c r="D573" s="17">
        <f t="shared" si="36"/>
        <v>1.4861168471928994</v>
      </c>
      <c r="E573" s="4">
        <f t="shared" si="37"/>
        <v>3.4348667969792074E-3</v>
      </c>
      <c r="F573" s="6">
        <f t="shared" si="38"/>
        <v>136.01299928692123</v>
      </c>
      <c r="G573" s="8">
        <f t="shared" si="39"/>
        <v>0.63641098084242953</v>
      </c>
      <c r="H573" s="10">
        <f t="shared" si="40"/>
        <v>86.560166283510213</v>
      </c>
    </row>
    <row r="574" spans="1:8" x14ac:dyDescent="0.25">
      <c r="A574" s="12">
        <v>573</v>
      </c>
      <c r="B574" s="14">
        <v>36626</v>
      </c>
      <c r="C574" s="19">
        <v>4.1934525702374996</v>
      </c>
      <c r="D574" s="17">
        <f t="shared" si="36"/>
        <v>1.433524397073729</v>
      </c>
      <c r="E574" s="4">
        <f t="shared" si="37"/>
        <v>3.4478713349090266E-3</v>
      </c>
      <c r="F574" s="6">
        <f t="shared" si="38"/>
        <v>136.78155795403856</v>
      </c>
      <c r="G574" s="8">
        <f t="shared" si="39"/>
        <v>0.63930983152338239</v>
      </c>
      <c r="H574" s="10">
        <f t="shared" si="40"/>
        <v>87.445794771102157</v>
      </c>
    </row>
    <row r="575" spans="1:8" x14ac:dyDescent="0.25">
      <c r="A575" s="12">
        <v>574</v>
      </c>
      <c r="B575" s="14">
        <v>36627</v>
      </c>
      <c r="C575" s="19">
        <v>4.0025666092402883</v>
      </c>
      <c r="D575" s="17">
        <f t="shared" si="36"/>
        <v>1.3869358076591367</v>
      </c>
      <c r="E575" s="4">
        <f t="shared" si="37"/>
        <v>3.474102753758551E-3</v>
      </c>
      <c r="F575" s="6">
        <f t="shared" si="38"/>
        <v>138.33943960732108</v>
      </c>
      <c r="G575" s="8">
        <f t="shared" si="39"/>
        <v>0.64746058212029478</v>
      </c>
      <c r="H575" s="10">
        <f t="shared" si="40"/>
        <v>89.569334098351476</v>
      </c>
    </row>
    <row r="576" spans="1:8" x14ac:dyDescent="0.25">
      <c r="A576" s="12">
        <v>575</v>
      </c>
      <c r="B576" s="14">
        <v>36628</v>
      </c>
      <c r="C576" s="19">
        <v>3.6610518319201466</v>
      </c>
      <c r="D576" s="17">
        <f t="shared" si="36"/>
        <v>1.2977504918964262</v>
      </c>
      <c r="E576" s="4">
        <f t="shared" si="37"/>
        <v>3.4660179169771466E-3</v>
      </c>
      <c r="F576" s="6">
        <f t="shared" si="38"/>
        <v>137.85819225500435</v>
      </c>
      <c r="G576" s="8">
        <f t="shared" si="39"/>
        <v>0.6441226308819652</v>
      </c>
      <c r="H576" s="10">
        <f t="shared" si="40"/>
        <v>88.797581483925157</v>
      </c>
    </row>
    <row r="577" spans="1:8" x14ac:dyDescent="0.25">
      <c r="A577" s="12">
        <v>576</v>
      </c>
      <c r="B577" s="14">
        <v>36629</v>
      </c>
      <c r="C577" s="19">
        <v>3.8167127913273626</v>
      </c>
      <c r="D577" s="17">
        <f t="shared" si="36"/>
        <v>1.3393895263230531</v>
      </c>
      <c r="E577" s="4">
        <f t="shared" si="37"/>
        <v>3.4979172046775563E-3</v>
      </c>
      <c r="F577" s="6">
        <f t="shared" si="38"/>
        <v>139.76265275505435</v>
      </c>
      <c r="G577" s="8">
        <f t="shared" si="39"/>
        <v>0.6565995272173647</v>
      </c>
      <c r="H577" s="10">
        <f t="shared" si="40"/>
        <v>91.768091721613402</v>
      </c>
    </row>
    <row r="578" spans="1:8" x14ac:dyDescent="0.25">
      <c r="A578" s="12">
        <v>577</v>
      </c>
      <c r="B578" s="14">
        <v>36630</v>
      </c>
      <c r="C578" s="19">
        <v>3.7553206456990855</v>
      </c>
      <c r="D578" s="17">
        <f t="shared" si="36"/>
        <v>1.3231736732346413</v>
      </c>
      <c r="E578" s="4">
        <f t="shared" si="37"/>
        <v>3.5274580647627857E-3</v>
      </c>
      <c r="F578" s="6">
        <f t="shared" si="38"/>
        <v>141.53990612104073</v>
      </c>
      <c r="G578" s="8">
        <f t="shared" si="39"/>
        <v>0.66894112546066842</v>
      </c>
      <c r="H578" s="10">
        <f t="shared" si="40"/>
        <v>94.681864098206333</v>
      </c>
    </row>
    <row r="579" spans="1:8" x14ac:dyDescent="0.25">
      <c r="A579" s="12">
        <v>578</v>
      </c>
      <c r="B579" s="14">
        <v>36633</v>
      </c>
      <c r="C579" s="19">
        <v>4.1552082827969334</v>
      </c>
      <c r="D579" s="17">
        <f t="shared" si="36"/>
        <v>1.4243625552813426</v>
      </c>
      <c r="E579" s="4">
        <f t="shared" si="37"/>
        <v>3.5805910289462609E-3</v>
      </c>
      <c r="F579" s="6">
        <f t="shared" si="38"/>
        <v>144.7697427752133</v>
      </c>
      <c r="G579" s="8">
        <f t="shared" si="39"/>
        <v>0.68409179130070497</v>
      </c>
      <c r="H579" s="10">
        <f t="shared" si="40"/>
        <v>99.035792661237963</v>
      </c>
    </row>
    <row r="580" spans="1:8" x14ac:dyDescent="0.25">
      <c r="A580" s="12">
        <v>579</v>
      </c>
      <c r="B580" s="14">
        <v>36634</v>
      </c>
      <c r="C580" s="19">
        <v>4.256522096893872</v>
      </c>
      <c r="D580" s="17">
        <f t="shared" ref="D580:D643" si="41">LN(C580)</f>
        <v>1.4484524176579658</v>
      </c>
      <c r="E580" s="4">
        <f t="shared" si="37"/>
        <v>3.6145721082822997E-3</v>
      </c>
      <c r="F580" s="6">
        <f t="shared" si="38"/>
        <v>146.85798532028315</v>
      </c>
      <c r="G580" s="8">
        <f t="shared" si="39"/>
        <v>0.69186132337647188</v>
      </c>
      <c r="H580" s="10">
        <f t="shared" si="40"/>
        <v>101.60536007209357</v>
      </c>
    </row>
    <row r="581" spans="1:8" x14ac:dyDescent="0.25">
      <c r="A581" s="12">
        <v>580</v>
      </c>
      <c r="B581" s="14">
        <v>36635</v>
      </c>
      <c r="C581" s="19">
        <v>4.0720101838034211</v>
      </c>
      <c r="D581" s="17">
        <f t="shared" si="41"/>
        <v>1.4041367801791367</v>
      </c>
      <c r="E581" s="4">
        <f t="shared" si="37"/>
        <v>3.5985658765386864E-3</v>
      </c>
      <c r="F581" s="6">
        <f t="shared" si="38"/>
        <v>145.87214255902401</v>
      </c>
      <c r="G581" s="8">
        <f t="shared" si="39"/>
        <v>0.68787485721051489</v>
      </c>
      <c r="H581" s="10">
        <f t="shared" si="40"/>
        <v>100.34177923378051</v>
      </c>
    </row>
    <row r="582" spans="1:8" x14ac:dyDescent="0.25">
      <c r="A582" s="12">
        <v>581</v>
      </c>
      <c r="B582" s="14">
        <v>36636</v>
      </c>
      <c r="C582" s="19">
        <v>3.9844508941368626</v>
      </c>
      <c r="D582" s="17">
        <f t="shared" si="41"/>
        <v>1.3823995095575767</v>
      </c>
      <c r="E582" s="4">
        <f t="shared" si="37"/>
        <v>3.5347158113423539E-3</v>
      </c>
      <c r="F582" s="6">
        <f t="shared" si="38"/>
        <v>141.97856281495169</v>
      </c>
      <c r="G582" s="8">
        <f t="shared" si="39"/>
        <v>0.67288418677331385</v>
      </c>
      <c r="H582" s="10">
        <f t="shared" si="40"/>
        <v>95.535129778982622</v>
      </c>
    </row>
    <row r="583" spans="1:8" x14ac:dyDescent="0.25">
      <c r="A583" s="12">
        <v>582</v>
      </c>
      <c r="B583" s="14">
        <v>36640</v>
      </c>
      <c r="C583" s="19">
        <v>4.0424882777089497</v>
      </c>
      <c r="D583" s="17">
        <f t="shared" si="41"/>
        <v>1.3968604127021376</v>
      </c>
      <c r="E583" s="4">
        <f t="shared" si="37"/>
        <v>3.4461781721306507E-3</v>
      </c>
      <c r="F583" s="6">
        <f t="shared" si="38"/>
        <v>136.68135173358115</v>
      </c>
      <c r="G583" s="8">
        <f t="shared" si="39"/>
        <v>0.65621863367642774</v>
      </c>
      <c r="H583" s="10">
        <f t="shared" si="40"/>
        <v>89.692849883657857</v>
      </c>
    </row>
    <row r="584" spans="1:8" x14ac:dyDescent="0.25">
      <c r="A584" s="12">
        <v>583</v>
      </c>
      <c r="B584" s="14">
        <v>36641</v>
      </c>
      <c r="C584" s="19">
        <v>4.3068435277367216</v>
      </c>
      <c r="D584" s="17">
        <f t="shared" si="41"/>
        <v>1.4602052756550599</v>
      </c>
      <c r="E584" s="4">
        <f t="shared" si="37"/>
        <v>3.4181304220546405E-3</v>
      </c>
      <c r="F584" s="6">
        <f t="shared" si="38"/>
        <v>135.02756179519517</v>
      </c>
      <c r="G584" s="8">
        <f t="shared" si="39"/>
        <v>0.65182852494039045</v>
      </c>
      <c r="H584" s="10">
        <f t="shared" si="40"/>
        <v>88.01481643125949</v>
      </c>
    </row>
    <row r="585" spans="1:8" x14ac:dyDescent="0.25">
      <c r="A585" s="12">
        <v>584</v>
      </c>
      <c r="B585" s="14">
        <v>36642</v>
      </c>
      <c r="C585" s="19">
        <v>4.0696618503640885</v>
      </c>
      <c r="D585" s="17">
        <f t="shared" si="41"/>
        <v>1.4035599125542557</v>
      </c>
      <c r="E585" s="4">
        <f t="shared" si="37"/>
        <v>3.3521275729918049E-3</v>
      </c>
      <c r="F585" s="6">
        <f t="shared" si="38"/>
        <v>131.18126025113409</v>
      </c>
      <c r="G585" s="8">
        <f t="shared" si="39"/>
        <v>0.63790373046034821</v>
      </c>
      <c r="H585" s="10">
        <f t="shared" si="40"/>
        <v>83.681015280688229</v>
      </c>
    </row>
    <row r="586" spans="1:8" x14ac:dyDescent="0.25">
      <c r="A586" s="12">
        <v>585</v>
      </c>
      <c r="B586" s="14">
        <v>36643</v>
      </c>
      <c r="C586" s="19">
        <v>4.2521609062208245</v>
      </c>
      <c r="D586" s="17">
        <f t="shared" si="41"/>
        <v>1.4474273022427204</v>
      </c>
      <c r="E586" s="4">
        <f t="shared" si="37"/>
        <v>3.3271163131166608E-3</v>
      </c>
      <c r="F586" s="6">
        <f t="shared" si="38"/>
        <v>129.7402365289384</v>
      </c>
      <c r="G586" s="8">
        <f t="shared" si="39"/>
        <v>0.63317988554643978</v>
      </c>
      <c r="H586" s="10">
        <f t="shared" si="40"/>
        <v>82.148908116161238</v>
      </c>
    </row>
    <row r="587" spans="1:8" x14ac:dyDescent="0.25">
      <c r="A587" s="12">
        <v>586</v>
      </c>
      <c r="B587" s="14">
        <v>36644</v>
      </c>
      <c r="C587" s="19">
        <v>4.1635951879374087</v>
      </c>
      <c r="D587" s="17">
        <f t="shared" si="41"/>
        <v>1.4263789289128577</v>
      </c>
      <c r="E587" s="4">
        <f t="shared" si="37"/>
        <v>3.2695220505411346E-3</v>
      </c>
      <c r="F587" s="6">
        <f t="shared" si="38"/>
        <v>126.45600748594576</v>
      </c>
      <c r="G587" s="8">
        <f t="shared" si="39"/>
        <v>0.62214583694651049</v>
      </c>
      <c r="H587" s="10">
        <f t="shared" si="40"/>
        <v>78.674078614257922</v>
      </c>
    </row>
    <row r="588" spans="1:8" x14ac:dyDescent="0.25">
      <c r="A588" s="12">
        <v>587</v>
      </c>
      <c r="B588" s="14">
        <v>36647</v>
      </c>
      <c r="C588" s="19">
        <v>4.1682918548160748</v>
      </c>
      <c r="D588" s="17">
        <f t="shared" si="41"/>
        <v>1.4275063247481661</v>
      </c>
      <c r="E588" s="4">
        <f t="shared" si="37"/>
        <v>3.2415234398754074E-3</v>
      </c>
      <c r="F588" s="6">
        <f t="shared" si="38"/>
        <v>124.87642878973197</v>
      </c>
      <c r="G588" s="8">
        <f t="shared" si="39"/>
        <v>0.61582721638152083</v>
      </c>
      <c r="H588" s="10">
        <f t="shared" si="40"/>
        <v>76.902303533245856</v>
      </c>
    </row>
    <row r="589" spans="1:8" x14ac:dyDescent="0.25">
      <c r="A589" s="12">
        <v>588</v>
      </c>
      <c r="B589" s="14">
        <v>36648</v>
      </c>
      <c r="C589" s="19">
        <v>3.9502323211637247</v>
      </c>
      <c r="D589" s="17">
        <f t="shared" si="41"/>
        <v>1.3737743926679549</v>
      </c>
      <c r="E589" s="4">
        <f t="shared" si="37"/>
        <v>3.1515970109101199E-3</v>
      </c>
      <c r="F589" s="6">
        <f t="shared" si="38"/>
        <v>119.87725057679688</v>
      </c>
      <c r="G589" s="8">
        <f t="shared" si="39"/>
        <v>0.59357520908960182</v>
      </c>
      <c r="H589" s="10">
        <f t="shared" si="40"/>
        <v>71.156164076208796</v>
      </c>
    </row>
    <row r="590" spans="1:8" x14ac:dyDescent="0.25">
      <c r="A590" s="12">
        <v>589</v>
      </c>
      <c r="B590" s="14">
        <v>36649</v>
      </c>
      <c r="C590" s="19">
        <v>3.8663632697589745</v>
      </c>
      <c r="D590" s="17">
        <f t="shared" si="41"/>
        <v>1.3523143416481858</v>
      </c>
      <c r="E590" s="4">
        <f t="shared" si="37"/>
        <v>3.0699075027828863E-3</v>
      </c>
      <c r="F590" s="6">
        <f t="shared" si="38"/>
        <v>115.43237639849107</v>
      </c>
      <c r="G590" s="8">
        <f t="shared" si="39"/>
        <v>0.56985065571473148</v>
      </c>
      <c r="H590" s="10">
        <f t="shared" si="40"/>
        <v>65.779215381389832</v>
      </c>
    </row>
    <row r="591" spans="1:8" x14ac:dyDescent="0.25">
      <c r="A591" s="12">
        <v>590</v>
      </c>
      <c r="B591" s="14">
        <v>36650</v>
      </c>
      <c r="C591" s="19">
        <v>3.7133861199967106</v>
      </c>
      <c r="D591" s="17">
        <f t="shared" si="41"/>
        <v>1.3119441611689604</v>
      </c>
      <c r="E591" s="4">
        <f t="shared" si="37"/>
        <v>2.9254644672525739E-3</v>
      </c>
      <c r="F591" s="6">
        <f t="shared" si="38"/>
        <v>107.79173473986864</v>
      </c>
      <c r="G591" s="8">
        <f t="shared" si="39"/>
        <v>0.52868167847362091</v>
      </c>
      <c r="H591" s="10">
        <f t="shared" si="40"/>
        <v>56.987515247857068</v>
      </c>
    </row>
    <row r="592" spans="1:8" x14ac:dyDescent="0.25">
      <c r="A592" s="12">
        <v>591</v>
      </c>
      <c r="B592" s="14">
        <v>36651</v>
      </c>
      <c r="C592" s="19">
        <v>3.7928939807284139</v>
      </c>
      <c r="D592" s="17">
        <f t="shared" si="41"/>
        <v>1.3331293110185727</v>
      </c>
      <c r="E592" s="4">
        <f t="shared" si="37"/>
        <v>2.7852517568764177E-3</v>
      </c>
      <c r="F592" s="6">
        <f t="shared" si="38"/>
        <v>100.63415499303407</v>
      </c>
      <c r="G592" s="8">
        <f t="shared" si="39"/>
        <v>0.4927771277366455</v>
      </c>
      <c r="H592" s="10">
        <f t="shared" si="40"/>
        <v>49.59020984967173</v>
      </c>
    </row>
    <row r="593" spans="1:8" x14ac:dyDescent="0.25">
      <c r="A593" s="12">
        <v>592</v>
      </c>
      <c r="B593" s="14">
        <v>36654</v>
      </c>
      <c r="C593" s="19">
        <v>3.6945994524820467</v>
      </c>
      <c r="D593" s="17">
        <f t="shared" si="41"/>
        <v>1.3068721459482804</v>
      </c>
      <c r="E593" s="4">
        <f t="shared" si="37"/>
        <v>2.643733535432834E-3</v>
      </c>
      <c r="F593" s="6">
        <f t="shared" si="38"/>
        <v>93.659908139902925</v>
      </c>
      <c r="G593" s="8">
        <f t="shared" si="39"/>
        <v>0.45206634135898061</v>
      </c>
      <c r="H593" s="10">
        <f t="shared" si="40"/>
        <v>42.340492004824121</v>
      </c>
    </row>
    <row r="594" spans="1:8" x14ac:dyDescent="0.25">
      <c r="A594" s="12">
        <v>593</v>
      </c>
      <c r="B594" s="14">
        <v>36655</v>
      </c>
      <c r="C594" s="19">
        <v>3.5392739692804498</v>
      </c>
      <c r="D594" s="17">
        <f t="shared" si="41"/>
        <v>1.263921612687549</v>
      </c>
      <c r="E594" s="4">
        <f t="shared" si="37"/>
        <v>2.4659939285250326E-3</v>
      </c>
      <c r="F594" s="6">
        <f t="shared" si="38"/>
        <v>85.243035461386938</v>
      </c>
      <c r="G594" s="8">
        <f t="shared" si="39"/>
        <v>0.39852110747834274</v>
      </c>
      <c r="H594" s="10">
        <f t="shared" si="40"/>
        <v>33.971148896887563</v>
      </c>
    </row>
    <row r="595" spans="1:8" x14ac:dyDescent="0.25">
      <c r="A595" s="12">
        <v>594</v>
      </c>
      <c r="B595" s="14">
        <v>36656</v>
      </c>
      <c r="C595" s="19">
        <v>3.3296013407685745</v>
      </c>
      <c r="D595" s="17">
        <f t="shared" si="41"/>
        <v>1.2028525793387275</v>
      </c>
      <c r="E595" s="4">
        <f t="shared" si="37"/>
        <v>2.2611255476348894E-3</v>
      </c>
      <c r="F595" s="6">
        <f t="shared" si="38"/>
        <v>75.994293795631137</v>
      </c>
      <c r="G595" s="8">
        <f t="shared" si="39"/>
        <v>0.33162643012600507</v>
      </c>
      <c r="H595" s="10">
        <f t="shared" si="40"/>
        <v>25.20171636139197</v>
      </c>
    </row>
    <row r="596" spans="1:8" x14ac:dyDescent="0.25">
      <c r="A596" s="12">
        <v>595</v>
      </c>
      <c r="B596" s="14">
        <v>36657</v>
      </c>
      <c r="C596" s="19">
        <v>3.4513792034082718</v>
      </c>
      <c r="D596" s="17">
        <f t="shared" si="41"/>
        <v>1.2387739202607371</v>
      </c>
      <c r="E596" s="4">
        <f t="shared" si="37"/>
        <v>2.1473116325436701E-3</v>
      </c>
      <c r="F596" s="6">
        <f t="shared" si="38"/>
        <v>71.057215503085843</v>
      </c>
      <c r="G596" s="8">
        <f t="shared" si="39"/>
        <v>0.29499723856278764</v>
      </c>
      <c r="H596" s="10">
        <f t="shared" si="40"/>
        <v>20.961682353371227</v>
      </c>
    </row>
    <row r="597" spans="1:8" x14ac:dyDescent="0.25">
      <c r="A597" s="12">
        <v>596</v>
      </c>
      <c r="B597" s="14">
        <v>36658</v>
      </c>
      <c r="C597" s="19">
        <v>3.6023434959368212</v>
      </c>
      <c r="D597" s="17">
        <f t="shared" si="41"/>
        <v>1.2815846047658512</v>
      </c>
      <c r="E597" s="4">
        <f t="shared" si="37"/>
        <v>2.0002576538428753E-3</v>
      </c>
      <c r="F597" s="6">
        <f t="shared" si="38"/>
        <v>64.882747396332945</v>
      </c>
      <c r="G597" s="8">
        <f t="shared" si="39"/>
        <v>0.25848983292767275</v>
      </c>
      <c r="H597" s="10">
        <f t="shared" si="40"/>
        <v>16.771530534366498</v>
      </c>
    </row>
    <row r="598" spans="1:8" x14ac:dyDescent="0.25">
      <c r="A598" s="12">
        <v>597</v>
      </c>
      <c r="B598" s="14">
        <v>36661</v>
      </c>
      <c r="C598" s="19">
        <v>3.3883096767518994</v>
      </c>
      <c r="D598" s="17">
        <f t="shared" si="41"/>
        <v>1.2203311766126872</v>
      </c>
      <c r="E598" s="4">
        <f t="shared" si="37"/>
        <v>1.818013854198779E-3</v>
      </c>
      <c r="F598" s="6">
        <f t="shared" si="38"/>
        <v>57.539094976670043</v>
      </c>
      <c r="G598" s="8">
        <f t="shared" si="39"/>
        <v>0.2119423260906364</v>
      </c>
      <c r="H598" s="10">
        <f t="shared" si="40"/>
        <v>12.194969630505501</v>
      </c>
    </row>
    <row r="599" spans="1:8" x14ac:dyDescent="0.25">
      <c r="A599" s="12">
        <v>598</v>
      </c>
      <c r="B599" s="14">
        <v>36662</v>
      </c>
      <c r="C599" s="19">
        <v>3.5456480171872107</v>
      </c>
      <c r="D599" s="17">
        <f t="shared" si="41"/>
        <v>1.2657209407926837</v>
      </c>
      <c r="E599" s="4">
        <f t="shared" si="37"/>
        <v>1.6021265270520304E-3</v>
      </c>
      <c r="F599" s="6">
        <f t="shared" si="38"/>
        <v>49.26180098916597</v>
      </c>
      <c r="G599" s="8">
        <f t="shared" si="39"/>
        <v>0.17017767988607491</v>
      </c>
      <c r="H599" s="10">
        <f t="shared" si="40"/>
        <v>8.3832589993458146</v>
      </c>
    </row>
    <row r="600" spans="1:8" x14ac:dyDescent="0.25">
      <c r="A600" s="12">
        <v>599</v>
      </c>
      <c r="B600" s="14">
        <v>36663</v>
      </c>
      <c r="C600" s="19">
        <v>3.3983739629204694</v>
      </c>
      <c r="D600" s="17">
        <f t="shared" si="41"/>
        <v>1.2232970710260656</v>
      </c>
      <c r="E600" s="4">
        <f t="shared" si="37"/>
        <v>1.3871672347913182E-3</v>
      </c>
      <c r="F600" s="6">
        <f t="shared" si="38"/>
        <v>41.452220349353894</v>
      </c>
      <c r="G600" s="8">
        <f t="shared" si="39"/>
        <v>0.12835316320415099</v>
      </c>
      <c r="H600" s="10">
        <f t="shared" si="40"/>
        <v>5.3205236036750492</v>
      </c>
    </row>
    <row r="601" spans="1:8" x14ac:dyDescent="0.25">
      <c r="A601" s="12">
        <v>600</v>
      </c>
      <c r="B601" s="14">
        <v>36664</v>
      </c>
      <c r="C601" s="19">
        <v>3.3799227716114246</v>
      </c>
      <c r="D601" s="17">
        <f t="shared" si="41"/>
        <v>1.2178528605982202</v>
      </c>
      <c r="E601" s="4">
        <f t="shared" si="37"/>
        <v>1.1559763445426203E-3</v>
      </c>
      <c r="F601" s="6">
        <f t="shared" si="38"/>
        <v>33.508383300047129</v>
      </c>
      <c r="G601" s="8">
        <f t="shared" si="39"/>
        <v>9.0048609661353265E-2</v>
      </c>
      <c r="H601" s="10">
        <f t="shared" si="40"/>
        <v>3.0173833281689522</v>
      </c>
    </row>
    <row r="602" spans="1:8" x14ac:dyDescent="0.25">
      <c r="A602" s="12">
        <v>601</v>
      </c>
      <c r="B602" s="14">
        <v>36665</v>
      </c>
      <c r="C602" s="19">
        <v>3.1534763328185997</v>
      </c>
      <c r="D602" s="17">
        <f t="shared" si="41"/>
        <v>1.1485054420414318</v>
      </c>
      <c r="E602" s="4">
        <f t="shared" si="37"/>
        <v>8.3370432564631211E-4</v>
      </c>
      <c r="F602" s="6">
        <f t="shared" si="38"/>
        <v>23.173787837052728</v>
      </c>
      <c r="G602" s="8">
        <f t="shared" si="39"/>
        <v>4.7143101158398801E-2</v>
      </c>
      <c r="H602" s="10">
        <f t="shared" si="40"/>
        <v>1.0924842242254484</v>
      </c>
    </row>
    <row r="603" spans="1:8" x14ac:dyDescent="0.25">
      <c r="A603" s="12">
        <v>602</v>
      </c>
      <c r="B603" s="14">
        <v>36668</v>
      </c>
      <c r="C603" s="19">
        <v>3.0192858505709999</v>
      </c>
      <c r="D603" s="17">
        <f t="shared" si="41"/>
        <v>1.105020330101693</v>
      </c>
      <c r="E603" s="4">
        <f t="shared" si="37"/>
        <v>4.3141492878563675E-4</v>
      </c>
      <c r="F603" s="6">
        <f t="shared" si="38"/>
        <v>11.388480798621847</v>
      </c>
      <c r="G603" s="8">
        <f t="shared" si="39"/>
        <v>1.2888571630791389E-2</v>
      </c>
      <c r="H603" s="10">
        <f t="shared" si="40"/>
        <v>0.14678125053893001</v>
      </c>
    </row>
    <row r="604" spans="1:8" x14ac:dyDescent="0.25">
      <c r="A604" s="12">
        <v>603</v>
      </c>
      <c r="B604" s="14">
        <v>36669</v>
      </c>
      <c r="C604" s="19">
        <v>2.8787213204166386</v>
      </c>
      <c r="D604" s="17">
        <f t="shared" si="41"/>
        <v>1.0573462095904573</v>
      </c>
      <c r="E604" s="4">
        <f t="shared" ref="E604:E667" si="42">SLOPE(D515:D604,$A$2:$A$91)</f>
        <v>7.1270448029592471E-5</v>
      </c>
      <c r="F604" s="6">
        <f t="shared" ref="F604:F667" si="43">((POWER(EXP(E604),250))-1)*100</f>
        <v>1.7977292622139762</v>
      </c>
      <c r="G604" s="8">
        <f t="shared" ref="G604:G667" si="44">RSQ(D515:D604,$A$2:$A$91)</f>
        <v>3.3025976584989171E-4</v>
      </c>
      <c r="H604" s="10">
        <f t="shared" ref="H604:H667" si="45">F604*G604</f>
        <v>5.9371764520028633E-4</v>
      </c>
    </row>
    <row r="605" spans="1:8" x14ac:dyDescent="0.25">
      <c r="A605" s="12">
        <v>604</v>
      </c>
      <c r="B605" s="14">
        <v>36670</v>
      </c>
      <c r="C605" s="19">
        <v>2.9521906094471997</v>
      </c>
      <c r="D605" s="17">
        <f t="shared" si="41"/>
        <v>1.0825474742496344</v>
      </c>
      <c r="E605" s="4">
        <f t="shared" si="42"/>
        <v>-2.3850302122163189E-4</v>
      </c>
      <c r="F605" s="6">
        <f t="shared" si="43"/>
        <v>-5.7882950075927138</v>
      </c>
      <c r="G605" s="8">
        <f t="shared" si="44"/>
        <v>3.4918415789317613E-3</v>
      </c>
      <c r="H605" s="10">
        <f t="shared" si="45"/>
        <v>-2.0211809178635375E-2</v>
      </c>
    </row>
    <row r="606" spans="1:8" x14ac:dyDescent="0.25">
      <c r="A606" s="12">
        <v>605</v>
      </c>
      <c r="B606" s="14">
        <v>36671</v>
      </c>
      <c r="C606" s="19">
        <v>2.9277008464370127</v>
      </c>
      <c r="D606" s="17">
        <f t="shared" si="41"/>
        <v>1.0742174209466477</v>
      </c>
      <c r="E606" s="4">
        <f t="shared" si="42"/>
        <v>-5.2654441863576222E-4</v>
      </c>
      <c r="F606" s="6">
        <f t="shared" si="43"/>
        <v>-12.334005048585084</v>
      </c>
      <c r="G606" s="8">
        <f t="shared" si="44"/>
        <v>1.5925265363963444E-2</v>
      </c>
      <c r="H606" s="10">
        <f t="shared" si="45"/>
        <v>-0.19642230339918229</v>
      </c>
    </row>
    <row r="607" spans="1:8" x14ac:dyDescent="0.25">
      <c r="A607" s="12">
        <v>606</v>
      </c>
      <c r="B607" s="14">
        <v>36672</v>
      </c>
      <c r="C607" s="19">
        <v>2.8978434641369213</v>
      </c>
      <c r="D607" s="17">
        <f t="shared" si="41"/>
        <v>1.0639668273039828</v>
      </c>
      <c r="E607" s="4">
        <f t="shared" si="42"/>
        <v>-7.992356663795553E-4</v>
      </c>
      <c r="F607" s="6">
        <f t="shared" si="43"/>
        <v>-18.111278611378236</v>
      </c>
      <c r="G607" s="8">
        <f t="shared" si="44"/>
        <v>3.4173037958543998E-2</v>
      </c>
      <c r="H607" s="10">
        <f t="shared" si="45"/>
        <v>-0.6189174114643945</v>
      </c>
    </row>
    <row r="608" spans="1:8" x14ac:dyDescent="0.25">
      <c r="A608" s="12">
        <v>607</v>
      </c>
      <c r="B608" s="14">
        <v>36676</v>
      </c>
      <c r="C608" s="19">
        <v>2.9397779898392966</v>
      </c>
      <c r="D608" s="17">
        <f t="shared" si="41"/>
        <v>1.078334064839187</v>
      </c>
      <c r="E608" s="4">
        <f t="shared" si="42"/>
        <v>-1.0115923547627291E-3</v>
      </c>
      <c r="F608" s="6">
        <f t="shared" si="43"/>
        <v>-22.345298328547926</v>
      </c>
      <c r="G608" s="8">
        <f t="shared" si="44"/>
        <v>5.1382641751405438E-2</v>
      </c>
      <c r="H608" s="10">
        <f t="shared" si="45"/>
        <v>-1.1481604588440568</v>
      </c>
    </row>
    <row r="609" spans="1:8" x14ac:dyDescent="0.25">
      <c r="A609" s="12">
        <v>608</v>
      </c>
      <c r="B609" s="14">
        <v>36677</v>
      </c>
      <c r="C609" s="19">
        <v>2.8012263169186498</v>
      </c>
      <c r="D609" s="17">
        <f t="shared" si="41"/>
        <v>1.0300572916282376</v>
      </c>
      <c r="E609" s="4">
        <f t="shared" si="42"/>
        <v>-1.270443633618115E-3</v>
      </c>
      <c r="F609" s="6">
        <f t="shared" si="43"/>
        <v>-27.211405237172283</v>
      </c>
      <c r="G609" s="8">
        <f t="shared" si="44"/>
        <v>7.4840690411098712E-2</v>
      </c>
      <c r="H609" s="10">
        <f t="shared" si="45"/>
        <v>-2.0365203550061608</v>
      </c>
    </row>
    <row r="610" spans="1:8" x14ac:dyDescent="0.25">
      <c r="A610" s="12">
        <v>609</v>
      </c>
      <c r="B610" s="14">
        <v>36678</v>
      </c>
      <c r="C610" s="19">
        <v>2.9817125155416719</v>
      </c>
      <c r="D610" s="17">
        <f t="shared" si="41"/>
        <v>1.0924978051028025</v>
      </c>
      <c r="E610" s="4">
        <f t="shared" si="42"/>
        <v>-1.5130614888941769E-3</v>
      </c>
      <c r="F610" s="6">
        <f t="shared" si="43"/>
        <v>-31.495131635007777</v>
      </c>
      <c r="G610" s="8">
        <f t="shared" si="44"/>
        <v>0.10161310068883105</v>
      </c>
      <c r="H610" s="10">
        <f t="shared" si="45"/>
        <v>-3.200317982036033</v>
      </c>
    </row>
    <row r="611" spans="1:8" x14ac:dyDescent="0.25">
      <c r="A611" s="12">
        <v>610</v>
      </c>
      <c r="B611" s="14">
        <v>36679</v>
      </c>
      <c r="C611" s="19">
        <v>3.1031549019757496</v>
      </c>
      <c r="D611" s="17">
        <f t="shared" si="41"/>
        <v>1.1324193042898074</v>
      </c>
      <c r="E611" s="4">
        <f t="shared" si="42"/>
        <v>-1.6842221876037424E-3</v>
      </c>
      <c r="F611" s="6">
        <f t="shared" si="43"/>
        <v>-34.364635801415631</v>
      </c>
      <c r="G611" s="8">
        <f t="shared" si="44"/>
        <v>0.12196408020011336</v>
      </c>
      <c r="H611" s="10">
        <f t="shared" si="45"/>
        <v>-4.1912511969315425</v>
      </c>
    </row>
    <row r="612" spans="1:8" x14ac:dyDescent="0.25">
      <c r="A612" s="12">
        <v>611</v>
      </c>
      <c r="B612" s="14">
        <v>36682</v>
      </c>
      <c r="C612" s="19">
        <v>3.0612203762733747</v>
      </c>
      <c r="D612" s="17">
        <f t="shared" si="41"/>
        <v>1.1188136522340286</v>
      </c>
      <c r="E612" s="4">
        <f t="shared" si="42"/>
        <v>-1.8752897369433261E-3</v>
      </c>
      <c r="F612" s="6">
        <f t="shared" si="43"/>
        <v>-37.426131694031753</v>
      </c>
      <c r="G612" s="8">
        <f t="shared" si="44"/>
        <v>0.14620380012784198</v>
      </c>
      <c r="H612" s="10">
        <f t="shared" si="45"/>
        <v>-5.4718426777525107</v>
      </c>
    </row>
    <row r="613" spans="1:8" x14ac:dyDescent="0.25">
      <c r="A613" s="12">
        <v>612</v>
      </c>
      <c r="B613" s="14">
        <v>36683</v>
      </c>
      <c r="C613" s="19">
        <v>3.1179158550229857</v>
      </c>
      <c r="D613" s="17">
        <f t="shared" si="41"/>
        <v>1.1371647834282601</v>
      </c>
      <c r="E613" s="4">
        <f t="shared" si="42"/>
        <v>-2.0502361750077908E-3</v>
      </c>
      <c r="F613" s="6">
        <f t="shared" si="43"/>
        <v>-40.103915108874212</v>
      </c>
      <c r="G613" s="8">
        <f t="shared" si="44"/>
        <v>0.17012119863947672</v>
      </c>
      <c r="H613" s="10">
        <f t="shared" si="45"/>
        <v>-6.8225261084575015</v>
      </c>
    </row>
    <row r="614" spans="1:8" x14ac:dyDescent="0.25">
      <c r="A614" s="12">
        <v>613</v>
      </c>
      <c r="B614" s="14">
        <v>36684</v>
      </c>
      <c r="C614" s="19">
        <v>3.2393582414570634</v>
      </c>
      <c r="D614" s="17">
        <f t="shared" si="41"/>
        <v>1.1753752365607038</v>
      </c>
      <c r="E614" s="4">
        <f t="shared" si="42"/>
        <v>-2.2546560444605232E-3</v>
      </c>
      <c r="F614" s="6">
        <f t="shared" si="43"/>
        <v>-43.088002295440099</v>
      </c>
      <c r="G614" s="8">
        <f t="shared" si="44"/>
        <v>0.20386638528154741</v>
      </c>
      <c r="H614" s="10">
        <f t="shared" si="45"/>
        <v>-8.7841952769743905</v>
      </c>
    </row>
    <row r="615" spans="1:8" x14ac:dyDescent="0.25">
      <c r="A615" s="12">
        <v>614</v>
      </c>
      <c r="B615" s="14">
        <v>36685</v>
      </c>
      <c r="C615" s="19">
        <v>3.1806499054737385</v>
      </c>
      <c r="D615" s="17">
        <f t="shared" si="41"/>
        <v>1.1570855487012954</v>
      </c>
      <c r="E615" s="4">
        <f t="shared" si="42"/>
        <v>-2.4552300560613913E-3</v>
      </c>
      <c r="F615" s="6">
        <f t="shared" si="43"/>
        <v>-45.871401344560972</v>
      </c>
      <c r="G615" s="8">
        <f t="shared" si="44"/>
        <v>0.23791944353883854</v>
      </c>
      <c r="H615" s="10">
        <f t="shared" si="45"/>
        <v>-10.913698282244676</v>
      </c>
    </row>
    <row r="616" spans="1:8" x14ac:dyDescent="0.25">
      <c r="A616" s="12">
        <v>615</v>
      </c>
      <c r="B616" s="14">
        <v>36686</v>
      </c>
      <c r="C616" s="19">
        <v>3.2141975260356386</v>
      </c>
      <c r="D616" s="17">
        <f t="shared" si="41"/>
        <v>1.1675777234342097</v>
      </c>
      <c r="E616" s="4">
        <f t="shared" si="42"/>
        <v>-2.6723397170387627E-3</v>
      </c>
      <c r="F616" s="6">
        <f t="shared" si="43"/>
        <v>-48.731052514472808</v>
      </c>
      <c r="G616" s="8">
        <f t="shared" si="44"/>
        <v>0.27944652727481378</v>
      </c>
      <c r="H616" s="10">
        <f t="shared" si="45"/>
        <v>-13.617723395616007</v>
      </c>
    </row>
    <row r="617" spans="1:8" x14ac:dyDescent="0.25">
      <c r="A617" s="12">
        <v>616</v>
      </c>
      <c r="B617" s="14">
        <v>36689</v>
      </c>
      <c r="C617" s="19">
        <v>3.0592075190396608</v>
      </c>
      <c r="D617" s="17">
        <f t="shared" si="41"/>
        <v>1.118155901717002</v>
      </c>
      <c r="E617" s="4">
        <f t="shared" si="42"/>
        <v>-2.9357477116206633E-3</v>
      </c>
      <c r="F617" s="6">
        <f t="shared" si="43"/>
        <v>-51.998452110640692</v>
      </c>
      <c r="G617" s="8">
        <f t="shared" si="44"/>
        <v>0.33116319951292378</v>
      </c>
      <c r="H617" s="10">
        <f t="shared" si="45"/>
        <v>-17.219973770679317</v>
      </c>
    </row>
    <row r="618" spans="1:8" x14ac:dyDescent="0.25">
      <c r="A618" s="12">
        <v>617</v>
      </c>
      <c r="B618" s="14">
        <v>36690</v>
      </c>
      <c r="C618" s="19">
        <v>3.1682372858658354</v>
      </c>
      <c r="D618" s="17">
        <f t="shared" si="41"/>
        <v>1.1531753719887399</v>
      </c>
      <c r="E618" s="4">
        <f t="shared" si="42"/>
        <v>-3.1388193848438336E-3</v>
      </c>
      <c r="F618" s="6">
        <f t="shared" si="43"/>
        <v>-54.37456528865615</v>
      </c>
      <c r="G618" s="8">
        <f t="shared" si="44"/>
        <v>0.37275992331410579</v>
      </c>
      <c r="H618" s="10">
        <f t="shared" si="45"/>
        <v>-20.268658787237307</v>
      </c>
    </row>
    <row r="619" spans="1:8" x14ac:dyDescent="0.25">
      <c r="A619" s="12">
        <v>618</v>
      </c>
      <c r="B619" s="14">
        <v>36691</v>
      </c>
      <c r="C619" s="19">
        <v>3.0340468036182355</v>
      </c>
      <c r="D619" s="17">
        <f t="shared" si="41"/>
        <v>1.1098973071811968</v>
      </c>
      <c r="E619" s="4">
        <f t="shared" si="42"/>
        <v>-3.3388625135114011E-3</v>
      </c>
      <c r="F619" s="6">
        <f t="shared" si="43"/>
        <v>-56.60021194321412</v>
      </c>
      <c r="G619" s="8">
        <f t="shared" si="44"/>
        <v>0.40956402535748987</v>
      </c>
      <c r="H619" s="10">
        <f t="shared" si="45"/>
        <v>-23.181410639549849</v>
      </c>
    </row>
    <row r="620" spans="1:8" x14ac:dyDescent="0.25">
      <c r="A620" s="12">
        <v>619</v>
      </c>
      <c r="B620" s="14">
        <v>36692</v>
      </c>
      <c r="C620" s="19">
        <v>3.0991291875083213</v>
      </c>
      <c r="D620" s="17">
        <f t="shared" si="41"/>
        <v>1.131121164773887</v>
      </c>
      <c r="E620" s="4">
        <f t="shared" si="42"/>
        <v>-3.4784262319328698E-3</v>
      </c>
      <c r="F620" s="6">
        <f t="shared" si="43"/>
        <v>-58.088358517949466</v>
      </c>
      <c r="G620" s="8">
        <f t="shared" si="44"/>
        <v>0.4340199114669106</v>
      </c>
      <c r="H620" s="10">
        <f t="shared" si="45"/>
        <v>-25.21150422121859</v>
      </c>
    </row>
    <row r="621" spans="1:8" x14ac:dyDescent="0.25">
      <c r="A621" s="12">
        <v>620</v>
      </c>
      <c r="B621" s="14">
        <v>36693</v>
      </c>
      <c r="C621" s="19">
        <v>3.0571946618059465</v>
      </c>
      <c r="D621" s="17">
        <f t="shared" si="41"/>
        <v>1.1174977182794632</v>
      </c>
      <c r="E621" s="4">
        <f t="shared" si="42"/>
        <v>-3.6202250623689728E-3</v>
      </c>
      <c r="F621" s="6">
        <f t="shared" si="43"/>
        <v>-59.548087604539134</v>
      </c>
      <c r="G621" s="8">
        <f t="shared" si="44"/>
        <v>0.45813375344879365</v>
      </c>
      <c r="H621" s="10">
        <f t="shared" si="45"/>
        <v>-27.280988884965097</v>
      </c>
    </row>
    <row r="622" spans="1:8" x14ac:dyDescent="0.25">
      <c r="A622" s="12">
        <v>621</v>
      </c>
      <c r="B622" s="14">
        <v>36696</v>
      </c>
      <c r="C622" s="19">
        <v>3.2437194321301108</v>
      </c>
      <c r="D622" s="17">
        <f t="shared" si="41"/>
        <v>1.1767206442668841</v>
      </c>
      <c r="E622" s="4">
        <f t="shared" si="42"/>
        <v>-3.729640776045011E-3</v>
      </c>
      <c r="F622" s="6">
        <f t="shared" si="43"/>
        <v>-60.639609555019604</v>
      </c>
      <c r="G622" s="8">
        <f t="shared" si="44"/>
        <v>0.48001919602532256</v>
      </c>
      <c r="H622" s="10">
        <f t="shared" si="45"/>
        <v>-29.108176625889978</v>
      </c>
    </row>
    <row r="623" spans="1:8" x14ac:dyDescent="0.25">
      <c r="A623" s="12">
        <v>622</v>
      </c>
      <c r="B623" s="14">
        <v>36697</v>
      </c>
      <c r="C623" s="19">
        <v>3.3889806291631377</v>
      </c>
      <c r="D623" s="17">
        <f t="shared" si="41"/>
        <v>1.2205291768113344</v>
      </c>
      <c r="E623" s="4">
        <f t="shared" si="42"/>
        <v>-3.7986862728875922E-3</v>
      </c>
      <c r="F623" s="6">
        <f t="shared" si="43"/>
        <v>-61.313193764283149</v>
      </c>
      <c r="G623" s="8">
        <f t="shared" si="44"/>
        <v>0.4949041902399185</v>
      </c>
      <c r="H623" s="10">
        <f t="shared" si="45"/>
        <v>-30.344156510935772</v>
      </c>
    </row>
    <row r="624" spans="1:8" x14ac:dyDescent="0.25">
      <c r="A624" s="12">
        <v>623</v>
      </c>
      <c r="B624" s="14">
        <v>36698</v>
      </c>
      <c r="C624" s="19">
        <v>3.7325082637169937</v>
      </c>
      <c r="D624" s="17">
        <f t="shared" si="41"/>
        <v>1.317080464418575</v>
      </c>
      <c r="E624" s="4">
        <f t="shared" si="42"/>
        <v>-3.8271038976133249E-3</v>
      </c>
      <c r="F624" s="6">
        <f t="shared" si="43"/>
        <v>-61.587066545981784</v>
      </c>
      <c r="G624" s="8">
        <f t="shared" si="44"/>
        <v>0.5025849345001786</v>
      </c>
      <c r="H624" s="10">
        <f t="shared" si="45"/>
        <v>-30.952731806070396</v>
      </c>
    </row>
    <row r="625" spans="1:8" x14ac:dyDescent="0.25">
      <c r="A625" s="12">
        <v>624</v>
      </c>
      <c r="B625" s="14">
        <v>36699</v>
      </c>
      <c r="C625" s="19">
        <v>3.6023434959368212</v>
      </c>
      <c r="D625" s="17">
        <f t="shared" si="41"/>
        <v>1.2815846047658512</v>
      </c>
      <c r="E625" s="4">
        <f t="shared" si="42"/>
        <v>-3.8343333016665855E-3</v>
      </c>
      <c r="F625" s="6">
        <f t="shared" si="43"/>
        <v>-61.656429499700714</v>
      </c>
      <c r="G625" s="8">
        <f t="shared" si="44"/>
        <v>0.50427372073001875</v>
      </c>
      <c r="H625" s="10">
        <f t="shared" si="45"/>
        <v>-31.091717110742167</v>
      </c>
    </row>
    <row r="626" spans="1:8" x14ac:dyDescent="0.25">
      <c r="A626" s="12">
        <v>625</v>
      </c>
      <c r="B626" s="14">
        <v>36700</v>
      </c>
      <c r="C626" s="19">
        <v>3.4681530136892218</v>
      </c>
      <c r="D626" s="17">
        <f t="shared" si="41"/>
        <v>1.2436221795393212</v>
      </c>
      <c r="E626" s="4">
        <f t="shared" si="42"/>
        <v>-3.8482184759812224E-3</v>
      </c>
      <c r="F626" s="6">
        <f t="shared" si="43"/>
        <v>-61.789300539144911</v>
      </c>
      <c r="G626" s="8">
        <f t="shared" si="44"/>
        <v>0.50717726655313489</v>
      </c>
      <c r="H626" s="10">
        <f t="shared" si="45"/>
        <v>-31.338128549673659</v>
      </c>
    </row>
    <row r="627" spans="1:8" x14ac:dyDescent="0.25">
      <c r="A627" s="12">
        <v>626</v>
      </c>
      <c r="B627" s="14">
        <v>36703</v>
      </c>
      <c r="C627" s="19">
        <v>3.6318654020312939</v>
      </c>
      <c r="D627" s="17">
        <f t="shared" si="41"/>
        <v>1.2897464011402597</v>
      </c>
      <c r="E627" s="4">
        <f t="shared" si="42"/>
        <v>-3.8577559305172423E-3</v>
      </c>
      <c r="F627" s="6">
        <f t="shared" si="43"/>
        <v>-61.88030021010411</v>
      </c>
      <c r="G627" s="8">
        <f t="shared" si="44"/>
        <v>0.509501354328042</v>
      </c>
      <c r="H627" s="10">
        <f t="shared" si="45"/>
        <v>-31.528096763273865</v>
      </c>
    </row>
    <row r="628" spans="1:8" x14ac:dyDescent="0.25">
      <c r="A628" s="12">
        <v>627</v>
      </c>
      <c r="B628" s="14">
        <v>36704</v>
      </c>
      <c r="C628" s="19">
        <v>3.4762044426240775</v>
      </c>
      <c r="D628" s="17">
        <f t="shared" si="41"/>
        <v>1.2459410211580699</v>
      </c>
      <c r="E628" s="4">
        <f t="shared" si="42"/>
        <v>-3.8927690319293037E-3</v>
      </c>
      <c r="F628" s="6">
        <f t="shared" si="43"/>
        <v>-62.212516327967968</v>
      </c>
      <c r="G628" s="8">
        <f t="shared" si="44"/>
        <v>0.51736298074448206</v>
      </c>
      <c r="H628" s="10">
        <f t="shared" si="45"/>
        <v>-32.186452887052269</v>
      </c>
    </row>
    <row r="629" spans="1:8" x14ac:dyDescent="0.25">
      <c r="A629" s="12">
        <v>628</v>
      </c>
      <c r="B629" s="14">
        <v>36705</v>
      </c>
      <c r="C629" s="19">
        <v>3.6513230219571957</v>
      </c>
      <c r="D629" s="17">
        <f t="shared" si="41"/>
        <v>1.2950895736864734</v>
      </c>
      <c r="E629" s="4">
        <f t="shared" si="42"/>
        <v>-3.9145111884231597E-3</v>
      </c>
      <c r="F629" s="6">
        <f t="shared" si="43"/>
        <v>-62.417354466656491</v>
      </c>
      <c r="G629" s="8">
        <f t="shared" si="44"/>
        <v>0.52296940799497982</v>
      </c>
      <c r="H629" s="10">
        <f t="shared" si="45"/>
        <v>-32.642366914040153</v>
      </c>
    </row>
    <row r="630" spans="1:8" x14ac:dyDescent="0.25">
      <c r="A630" s="12">
        <v>629</v>
      </c>
      <c r="B630" s="14">
        <v>36706</v>
      </c>
      <c r="C630" s="19">
        <v>3.4426568220621778</v>
      </c>
      <c r="D630" s="17">
        <f t="shared" si="41"/>
        <v>1.2362435052852465</v>
      </c>
      <c r="E630" s="4">
        <f t="shared" si="42"/>
        <v>-3.9607124310985639E-3</v>
      </c>
      <c r="F630" s="6">
        <f t="shared" si="43"/>
        <v>-62.84894837821993</v>
      </c>
      <c r="G630" s="8">
        <f t="shared" si="44"/>
        <v>0.53342135939266666</v>
      </c>
      <c r="H630" s="10">
        <f t="shared" si="45"/>
        <v>-33.52497148030961</v>
      </c>
    </row>
    <row r="631" spans="1:8" x14ac:dyDescent="0.25">
      <c r="A631" s="12">
        <v>630</v>
      </c>
      <c r="B631" s="14">
        <v>36707</v>
      </c>
      <c r="C631" s="19">
        <v>3.5131068252421676</v>
      </c>
      <c r="D631" s="17">
        <f t="shared" si="41"/>
        <v>1.2565007813730722</v>
      </c>
      <c r="E631" s="4">
        <f t="shared" si="42"/>
        <v>-3.9760884101331644E-3</v>
      </c>
      <c r="F631" s="6">
        <f t="shared" si="43"/>
        <v>-62.991482699829113</v>
      </c>
      <c r="G631" s="8">
        <f t="shared" si="44"/>
        <v>0.53692262754212194</v>
      </c>
      <c r="H631" s="10">
        <f t="shared" si="45"/>
        <v>-33.821552403966365</v>
      </c>
    </row>
    <row r="632" spans="1:8" x14ac:dyDescent="0.25">
      <c r="A632" s="12">
        <v>631</v>
      </c>
      <c r="B632" s="14">
        <v>36710</v>
      </c>
      <c r="C632" s="19">
        <v>3.5815439711884443</v>
      </c>
      <c r="D632" s="17">
        <f t="shared" si="41"/>
        <v>1.2757939843077515</v>
      </c>
      <c r="E632" s="4">
        <f t="shared" si="42"/>
        <v>-3.9857443392505073E-3</v>
      </c>
      <c r="F632" s="6">
        <f t="shared" si="43"/>
        <v>-63.080712861431088</v>
      </c>
      <c r="G632" s="8">
        <f t="shared" si="44"/>
        <v>0.53925411232232812</v>
      </c>
      <c r="H632" s="10">
        <f t="shared" si="45"/>
        <v>-34.016533818750688</v>
      </c>
    </row>
    <row r="633" spans="1:8" x14ac:dyDescent="0.25">
      <c r="A633" s="12">
        <v>632</v>
      </c>
      <c r="B633" s="14">
        <v>36712</v>
      </c>
      <c r="C633" s="19">
        <v>3.464127299221794</v>
      </c>
      <c r="D633" s="17">
        <f t="shared" si="41"/>
        <v>1.242460739222931</v>
      </c>
      <c r="E633" s="4">
        <f t="shared" si="42"/>
        <v>-4.0466779506251726E-3</v>
      </c>
      <c r="F633" s="6">
        <f t="shared" si="43"/>
        <v>-63.638857222782597</v>
      </c>
      <c r="G633" s="8">
        <f t="shared" si="44"/>
        <v>0.55416061863633537</v>
      </c>
      <c r="H633" s="10">
        <f t="shared" si="45"/>
        <v>-35.266148487886625</v>
      </c>
    </row>
    <row r="634" spans="1:8" x14ac:dyDescent="0.25">
      <c r="A634" s="12">
        <v>633</v>
      </c>
      <c r="B634" s="14">
        <v>36713</v>
      </c>
      <c r="C634" s="19">
        <v>3.4721787281566496</v>
      </c>
      <c r="D634" s="17">
        <f t="shared" si="41"/>
        <v>1.2447822724768516</v>
      </c>
      <c r="E634" s="4">
        <f t="shared" si="42"/>
        <v>-4.0858509395561822E-3</v>
      </c>
      <c r="F634" s="6">
        <f t="shared" si="43"/>
        <v>-63.993212905147388</v>
      </c>
      <c r="G634" s="8">
        <f t="shared" si="44"/>
        <v>0.5634471230189948</v>
      </c>
      <c r="H634" s="10">
        <f t="shared" si="45"/>
        <v>-36.056791704147308</v>
      </c>
    </row>
    <row r="635" spans="1:8" x14ac:dyDescent="0.25">
      <c r="A635" s="12">
        <v>634</v>
      </c>
      <c r="B635" s="14">
        <v>36714</v>
      </c>
      <c r="C635" s="19">
        <v>3.6566906412471001</v>
      </c>
      <c r="D635" s="17">
        <f t="shared" si="41"/>
        <v>1.2965585420005716</v>
      </c>
      <c r="E635" s="4">
        <f t="shared" si="42"/>
        <v>-4.0765380018672002E-3</v>
      </c>
      <c r="F635" s="6">
        <f t="shared" si="43"/>
        <v>-63.909282997662551</v>
      </c>
      <c r="G635" s="8">
        <f t="shared" si="44"/>
        <v>0.56107887668817513</v>
      </c>
      <c r="H635" s="10">
        <f t="shared" si="45"/>
        <v>-35.858148714275195</v>
      </c>
    </row>
    <row r="636" spans="1:8" x14ac:dyDescent="0.25">
      <c r="A636" s="12">
        <v>635</v>
      </c>
      <c r="B636" s="14">
        <v>36717</v>
      </c>
      <c r="C636" s="19">
        <v>3.8244287440565996</v>
      </c>
      <c r="D636" s="17">
        <f t="shared" si="41"/>
        <v>1.3414091081659232</v>
      </c>
      <c r="E636" s="4">
        <f t="shared" si="42"/>
        <v>-3.9378484201430817E-3</v>
      </c>
      <c r="F636" s="6">
        <f t="shared" si="43"/>
        <v>-62.635984795026864</v>
      </c>
      <c r="G636" s="8">
        <f t="shared" si="44"/>
        <v>0.53091274599291227</v>
      </c>
      <c r="H636" s="10">
        <f t="shared" si="45"/>
        <v>-33.254242685498014</v>
      </c>
    </row>
    <row r="637" spans="1:8" x14ac:dyDescent="0.25">
      <c r="A637" s="12">
        <v>636</v>
      </c>
      <c r="B637" s="14">
        <v>36718</v>
      </c>
      <c r="C637" s="19">
        <v>3.8244287440565996</v>
      </c>
      <c r="D637" s="17">
        <f t="shared" si="41"/>
        <v>1.3414091081659232</v>
      </c>
      <c r="E637" s="4">
        <f t="shared" si="42"/>
        <v>-3.8459797414312018E-3</v>
      </c>
      <c r="F637" s="6">
        <f t="shared" si="43"/>
        <v>-61.767908650091677</v>
      </c>
      <c r="G637" s="8">
        <f t="shared" si="44"/>
        <v>0.50884189877559038</v>
      </c>
      <c r="H637" s="10">
        <f t="shared" si="45"/>
        <v>-31.430099920909864</v>
      </c>
    </row>
    <row r="638" spans="1:8" x14ac:dyDescent="0.25">
      <c r="A638" s="12">
        <v>637</v>
      </c>
      <c r="B638" s="14">
        <v>36719</v>
      </c>
      <c r="C638" s="19">
        <v>3.9337939870883938</v>
      </c>
      <c r="D638" s="17">
        <f t="shared" si="41"/>
        <v>1.3696043513074969</v>
      </c>
      <c r="E638" s="4">
        <f t="shared" si="42"/>
        <v>-3.6963766858148792E-3</v>
      </c>
      <c r="F638" s="6">
        <f t="shared" si="43"/>
        <v>-60.31092287149351</v>
      </c>
      <c r="G638" s="8">
        <f t="shared" si="44"/>
        <v>0.47478398664183247</v>
      </c>
      <c r="H638" s="10">
        <f t="shared" si="45"/>
        <v>-28.634660398975761</v>
      </c>
    </row>
    <row r="639" spans="1:8" x14ac:dyDescent="0.25">
      <c r="A639" s="12">
        <v>638</v>
      </c>
      <c r="B639" s="14">
        <v>36720</v>
      </c>
      <c r="C639" s="19">
        <v>3.7949068379621278</v>
      </c>
      <c r="D639" s="17">
        <f t="shared" si="41"/>
        <v>1.3336598619196904</v>
      </c>
      <c r="E639" s="4">
        <f t="shared" si="42"/>
        <v>-3.5853055613438759E-3</v>
      </c>
      <c r="F639" s="6">
        <f t="shared" si="43"/>
        <v>-59.193401525406195</v>
      </c>
      <c r="G639" s="8">
        <f t="shared" si="44"/>
        <v>0.45075310993869289</v>
      </c>
      <c r="H639" s="10">
        <f t="shared" si="45"/>
        <v>-26.681609825426609</v>
      </c>
    </row>
    <row r="640" spans="1:8" x14ac:dyDescent="0.25">
      <c r="A640" s="12">
        <v>639</v>
      </c>
      <c r="B640" s="14">
        <v>36721</v>
      </c>
      <c r="C640" s="19">
        <v>3.8666987459645941</v>
      </c>
      <c r="D640" s="17">
        <f t="shared" si="41"/>
        <v>1.3524011057799483</v>
      </c>
      <c r="E640" s="4">
        <f t="shared" si="42"/>
        <v>-3.4757064444603252E-3</v>
      </c>
      <c r="F640" s="6">
        <f t="shared" si="43"/>
        <v>-58.059851137931481</v>
      </c>
      <c r="G640" s="8">
        <f t="shared" si="44"/>
        <v>0.42594501743752428</v>
      </c>
      <c r="H640" s="10">
        <f t="shared" si="45"/>
        <v>-24.730304305366289</v>
      </c>
    </row>
    <row r="641" spans="1:8" x14ac:dyDescent="0.25">
      <c r="A641" s="12">
        <v>640</v>
      </c>
      <c r="B641" s="14">
        <v>36724</v>
      </c>
      <c r="C641" s="19">
        <v>3.900917318937732</v>
      </c>
      <c r="D641" s="17">
        <f t="shared" si="41"/>
        <v>1.3612117354621032</v>
      </c>
      <c r="E641" s="4">
        <f t="shared" si="42"/>
        <v>-3.3639824212601268E-3</v>
      </c>
      <c r="F641" s="6">
        <f t="shared" si="43"/>
        <v>-56.871907597138772</v>
      </c>
      <c r="G641" s="8">
        <f t="shared" si="44"/>
        <v>0.40068608049236393</v>
      </c>
      <c r="H641" s="10">
        <f t="shared" si="45"/>
        <v>-22.78778174522143</v>
      </c>
    </row>
    <row r="642" spans="1:8" x14ac:dyDescent="0.25">
      <c r="A642" s="12">
        <v>641</v>
      </c>
      <c r="B642" s="14">
        <v>36725</v>
      </c>
      <c r="C642" s="19">
        <v>3.8244287440565996</v>
      </c>
      <c r="D642" s="17">
        <f t="shared" si="41"/>
        <v>1.3414091081659232</v>
      </c>
      <c r="E642" s="4">
        <f t="shared" si="42"/>
        <v>-3.2648096004479926E-3</v>
      </c>
      <c r="F642" s="6">
        <f t="shared" si="43"/>
        <v>-55.78925823671986</v>
      </c>
      <c r="G642" s="8">
        <f t="shared" si="44"/>
        <v>0.37946359428843568</v>
      </c>
      <c r="H642" s="10">
        <f t="shared" si="45"/>
        <v>-21.169992453191433</v>
      </c>
    </row>
    <row r="643" spans="1:8" x14ac:dyDescent="0.25">
      <c r="A643" s="12">
        <v>642</v>
      </c>
      <c r="B643" s="14">
        <v>36726</v>
      </c>
      <c r="C643" s="19">
        <v>3.5312225403455937</v>
      </c>
      <c r="D643" s="17">
        <f t="shared" si="41"/>
        <v>1.2616441396970608</v>
      </c>
      <c r="E643" s="4">
        <f t="shared" si="42"/>
        <v>-3.2029090912768952E-3</v>
      </c>
      <c r="F643" s="6">
        <f t="shared" si="43"/>
        <v>-55.09977018232388</v>
      </c>
      <c r="G643" s="8">
        <f t="shared" si="44"/>
        <v>0.36838354342140306</v>
      </c>
      <c r="H643" s="10">
        <f t="shared" si="45"/>
        <v>-20.297848581469438</v>
      </c>
    </row>
    <row r="644" spans="1:8" x14ac:dyDescent="0.25">
      <c r="A644" s="12">
        <v>643</v>
      </c>
      <c r="B644" s="14">
        <v>36727</v>
      </c>
      <c r="C644" s="19">
        <v>3.6962768335101415</v>
      </c>
      <c r="D644" s="17">
        <f t="shared" ref="D644:D707" si="46">LN(C644)</f>
        <v>1.3073260518159981</v>
      </c>
      <c r="E644" s="4">
        <f t="shared" si="42"/>
        <v>-3.1315037398305253E-3</v>
      </c>
      <c r="F644" s="6">
        <f t="shared" si="43"/>
        <v>-54.291044064501726</v>
      </c>
      <c r="G644" s="8">
        <f t="shared" si="44"/>
        <v>0.35404433508001715</v>
      </c>
      <c r="H644" s="10">
        <f t="shared" si="45"/>
        <v>-19.221436596616424</v>
      </c>
    </row>
    <row r="645" spans="1:8" x14ac:dyDescent="0.25">
      <c r="A645" s="12">
        <v>644</v>
      </c>
      <c r="B645" s="14">
        <v>36728</v>
      </c>
      <c r="C645" s="19">
        <v>3.5936211145907277</v>
      </c>
      <c r="D645" s="17">
        <f t="shared" si="46"/>
        <v>1.2791603611543449</v>
      </c>
      <c r="E645" s="4">
        <f t="shared" si="42"/>
        <v>-3.1222787418698585E-3</v>
      </c>
      <c r="F645" s="6">
        <f t="shared" si="43"/>
        <v>-54.185506156583877</v>
      </c>
      <c r="G645" s="8">
        <f t="shared" si="44"/>
        <v>0.35213078227915745</v>
      </c>
      <c r="H645" s="10">
        <f t="shared" si="45"/>
        <v>-19.080384671109982</v>
      </c>
    </row>
    <row r="646" spans="1:8" x14ac:dyDescent="0.25">
      <c r="A646" s="12">
        <v>645</v>
      </c>
      <c r="B646" s="14">
        <v>36731</v>
      </c>
      <c r="C646" s="19">
        <v>3.2628415758503939</v>
      </c>
      <c r="D646" s="17">
        <f t="shared" si="46"/>
        <v>1.1825984647470675</v>
      </c>
      <c r="E646" s="4">
        <f t="shared" si="42"/>
        <v>-3.1685104120315406E-3</v>
      </c>
      <c r="F646" s="6">
        <f t="shared" si="43"/>
        <v>-54.711977978892556</v>
      </c>
      <c r="G646" s="8">
        <f t="shared" si="44"/>
        <v>0.36022307688564831</v>
      </c>
      <c r="H646" s="10">
        <f t="shared" si="45"/>
        <v>-19.708517050056511</v>
      </c>
    </row>
    <row r="647" spans="1:8" x14ac:dyDescent="0.25">
      <c r="A647" s="12">
        <v>646</v>
      </c>
      <c r="B647" s="14">
        <v>36732</v>
      </c>
      <c r="C647" s="19">
        <v>3.3467106272551437</v>
      </c>
      <c r="D647" s="17">
        <f t="shared" si="46"/>
        <v>1.2079779611432089</v>
      </c>
      <c r="E647" s="4">
        <f t="shared" si="42"/>
        <v>-3.1615762396945057E-3</v>
      </c>
      <c r="F647" s="6">
        <f t="shared" si="43"/>
        <v>-54.63340115303965</v>
      </c>
      <c r="G647" s="8">
        <f t="shared" si="44"/>
        <v>0.35903981776316779</v>
      </c>
      <c r="H647" s="10">
        <f t="shared" si="45"/>
        <v>-19.615566393769395</v>
      </c>
    </row>
    <row r="648" spans="1:8" x14ac:dyDescent="0.25">
      <c r="A648" s="12">
        <v>647</v>
      </c>
      <c r="B648" s="14">
        <v>36733</v>
      </c>
      <c r="C648" s="19">
        <v>3.3547620561899998</v>
      </c>
      <c r="D648" s="17">
        <f t="shared" si="46"/>
        <v>1.2103808457595193</v>
      </c>
      <c r="E648" s="4">
        <f t="shared" si="42"/>
        <v>-3.1284836623278003E-3</v>
      </c>
      <c r="F648" s="6">
        <f t="shared" si="43"/>
        <v>-54.256519885556088</v>
      </c>
      <c r="G648" s="8">
        <f t="shared" si="44"/>
        <v>0.35364746382900081</v>
      </c>
      <c r="H648" s="10">
        <f t="shared" si="45"/>
        <v>-19.187680653714661</v>
      </c>
    </row>
    <row r="649" spans="1:8" x14ac:dyDescent="0.25">
      <c r="A649" s="12">
        <v>648</v>
      </c>
      <c r="B649" s="14">
        <v>36734</v>
      </c>
      <c r="C649" s="19">
        <v>3.4976749197836936</v>
      </c>
      <c r="D649" s="17">
        <f t="shared" si="46"/>
        <v>1.2520984391113876</v>
      </c>
      <c r="E649" s="4">
        <f t="shared" si="42"/>
        <v>-3.0732370811307904E-3</v>
      </c>
      <c r="F649" s="6">
        <f t="shared" si="43"/>
        <v>-53.620343958462627</v>
      </c>
      <c r="G649" s="8">
        <f t="shared" si="44"/>
        <v>0.34378834262151525</v>
      </c>
      <c r="H649" s="10">
        <f t="shared" si="45"/>
        <v>-18.434049180275444</v>
      </c>
    </row>
    <row r="650" spans="1:8" x14ac:dyDescent="0.25">
      <c r="A650" s="12">
        <v>649</v>
      </c>
      <c r="B650" s="14">
        <v>36735</v>
      </c>
      <c r="C650" s="19">
        <v>3.2916925295336279</v>
      </c>
      <c r="D650" s="17">
        <f t="shared" si="46"/>
        <v>1.1914018791617165</v>
      </c>
      <c r="E650" s="4">
        <f t="shared" si="42"/>
        <v>-2.9906710534611542E-3</v>
      </c>
      <c r="F650" s="6">
        <f t="shared" si="43"/>
        <v>-52.653049100211781</v>
      </c>
      <c r="G650" s="8">
        <f t="shared" si="44"/>
        <v>0.33263274461102627</v>
      </c>
      <c r="H650" s="10">
        <f t="shared" si="45"/>
        <v>-17.514128234342571</v>
      </c>
    </row>
    <row r="651" spans="1:8" x14ac:dyDescent="0.25">
      <c r="A651" s="12">
        <v>650</v>
      </c>
      <c r="B651" s="14">
        <v>36738</v>
      </c>
      <c r="C651" s="19">
        <v>3.408438249089039</v>
      </c>
      <c r="D651" s="17">
        <f t="shared" si="46"/>
        <v>1.2262541949158092</v>
      </c>
      <c r="E651" s="4">
        <f t="shared" si="42"/>
        <v>-2.8270248589800187E-3</v>
      </c>
      <c r="F651" s="6">
        <f t="shared" si="43"/>
        <v>-50.675842496635745</v>
      </c>
      <c r="G651" s="8">
        <f t="shared" si="44"/>
        <v>0.31201694739066199</v>
      </c>
      <c r="H651" s="10">
        <f t="shared" si="45"/>
        <v>-15.811721682250269</v>
      </c>
    </row>
    <row r="652" spans="1:8" x14ac:dyDescent="0.25">
      <c r="A652" s="12">
        <v>651</v>
      </c>
      <c r="B652" s="14">
        <v>36739</v>
      </c>
      <c r="C652" s="19">
        <v>3.3057825301696258</v>
      </c>
      <c r="D652" s="17">
        <f t="shared" si="46"/>
        <v>1.1956732168872448</v>
      </c>
      <c r="E652" s="4">
        <f t="shared" si="42"/>
        <v>-2.6956486482691967E-3</v>
      </c>
      <c r="F652" s="6">
        <f t="shared" si="43"/>
        <v>-49.02893983495148</v>
      </c>
      <c r="G652" s="8">
        <f t="shared" si="44"/>
        <v>0.29583691943378243</v>
      </c>
      <c r="H652" s="10">
        <f t="shared" si="45"/>
        <v>-14.504570523876307</v>
      </c>
    </row>
    <row r="653" spans="1:8" x14ac:dyDescent="0.25">
      <c r="A653" s="12">
        <v>652</v>
      </c>
      <c r="B653" s="14">
        <v>36740</v>
      </c>
      <c r="C653" s="19">
        <v>3.1702501430995498</v>
      </c>
      <c r="D653" s="17">
        <f t="shared" si="46"/>
        <v>1.1538104942711249</v>
      </c>
      <c r="E653" s="4">
        <f t="shared" si="42"/>
        <v>-2.6028175139912969E-3</v>
      </c>
      <c r="F653" s="6">
        <f t="shared" si="43"/>
        <v>-47.832181158315848</v>
      </c>
      <c r="G653" s="8">
        <f t="shared" si="44"/>
        <v>0.28499472857222885</v>
      </c>
      <c r="H653" s="10">
        <f t="shared" si="45"/>
        <v>-13.631919486231904</v>
      </c>
    </row>
    <row r="654" spans="1:8" x14ac:dyDescent="0.25">
      <c r="A654" s="12">
        <v>653</v>
      </c>
      <c r="B654" s="14">
        <v>36741</v>
      </c>
      <c r="C654" s="19">
        <v>3.2165458594749716</v>
      </c>
      <c r="D654" s="17">
        <f t="shared" si="46"/>
        <v>1.1683080693376113</v>
      </c>
      <c r="E654" s="4">
        <f t="shared" si="42"/>
        <v>-2.4906769061723171E-3</v>
      </c>
      <c r="F654" s="6">
        <f t="shared" si="43"/>
        <v>-46.34895433155031</v>
      </c>
      <c r="G654" s="8">
        <f t="shared" si="44"/>
        <v>0.27156553297679431</v>
      </c>
      <c r="H654" s="10">
        <f t="shared" si="45"/>
        <v>-12.58677848596456</v>
      </c>
    </row>
    <row r="655" spans="1:8" x14ac:dyDescent="0.25">
      <c r="A655" s="12">
        <v>654</v>
      </c>
      <c r="B655" s="14">
        <v>36742</v>
      </c>
      <c r="C655" s="19">
        <v>3.182998238913072</v>
      </c>
      <c r="D655" s="17">
        <f t="shared" si="46"/>
        <v>1.1578235950208433</v>
      </c>
      <c r="E655" s="4">
        <f t="shared" si="42"/>
        <v>-2.3794421025335952E-3</v>
      </c>
      <c r="F655" s="6">
        <f t="shared" si="43"/>
        <v>-44.836049992760273</v>
      </c>
      <c r="G655" s="8">
        <f t="shared" si="44"/>
        <v>0.25858607559428343</v>
      </c>
      <c r="H655" s="10">
        <f t="shared" si="45"/>
        <v>-11.593978212776978</v>
      </c>
    </row>
    <row r="656" spans="1:8" x14ac:dyDescent="0.25">
      <c r="A656" s="12">
        <v>655</v>
      </c>
      <c r="B656" s="14">
        <v>36745</v>
      </c>
      <c r="C656" s="19">
        <v>3.2165458594749716</v>
      </c>
      <c r="D656" s="17">
        <f t="shared" si="46"/>
        <v>1.1683080693376113</v>
      </c>
      <c r="E656" s="4">
        <f t="shared" si="42"/>
        <v>-2.2722306530997692E-3</v>
      </c>
      <c r="F656" s="6">
        <f t="shared" si="43"/>
        <v>-43.33750530099384</v>
      </c>
      <c r="G656" s="8">
        <f t="shared" si="44"/>
        <v>0.2451204077034784</v>
      </c>
      <c r="H656" s="10">
        <f t="shared" si="45"/>
        <v>-10.622906968231266</v>
      </c>
    </row>
    <row r="657" spans="1:8" x14ac:dyDescent="0.25">
      <c r="A657" s="12">
        <v>656</v>
      </c>
      <c r="B657" s="14">
        <v>36746</v>
      </c>
      <c r="C657" s="19">
        <v>3.1367025225376497</v>
      </c>
      <c r="D657" s="17">
        <f t="shared" si="46"/>
        <v>1.1431720960660692</v>
      </c>
      <c r="E657" s="4">
        <f t="shared" si="42"/>
        <v>-2.2360517532307371E-3</v>
      </c>
      <c r="F657" s="6">
        <f t="shared" si="43"/>
        <v>-42.822683921251596</v>
      </c>
      <c r="G657" s="8">
        <f t="shared" si="44"/>
        <v>0.24009251694422865</v>
      </c>
      <c r="H657" s="10">
        <f t="shared" si="45"/>
        <v>-10.281405964960447</v>
      </c>
    </row>
    <row r="658" spans="1:8" x14ac:dyDescent="0.25">
      <c r="A658" s="12">
        <v>657</v>
      </c>
      <c r="B658" s="14">
        <v>36747</v>
      </c>
      <c r="C658" s="19">
        <v>3.182998238913072</v>
      </c>
      <c r="D658" s="17">
        <f t="shared" si="46"/>
        <v>1.1578235950208433</v>
      </c>
      <c r="E658" s="4">
        <f t="shared" si="42"/>
        <v>-2.126942904913279E-3</v>
      </c>
      <c r="F658" s="6">
        <f t="shared" si="43"/>
        <v>-41.241580125991284</v>
      </c>
      <c r="G658" s="8">
        <f t="shared" si="44"/>
        <v>0.22668744303047084</v>
      </c>
      <c r="H658" s="10">
        <f t="shared" si="45"/>
        <v>-9.3489483452972468</v>
      </c>
    </row>
    <row r="659" spans="1:8" x14ac:dyDescent="0.25">
      <c r="A659" s="12">
        <v>658</v>
      </c>
      <c r="B659" s="14">
        <v>36748</v>
      </c>
      <c r="C659" s="19">
        <v>3.1997720491940211</v>
      </c>
      <c r="D659" s="17">
        <f t="shared" si="46"/>
        <v>1.163079572641506</v>
      </c>
      <c r="E659" s="4">
        <f t="shared" si="42"/>
        <v>-2.0215603990012161E-3</v>
      </c>
      <c r="F659" s="6">
        <f t="shared" si="43"/>
        <v>-39.672980603313469</v>
      </c>
      <c r="G659" s="8">
        <f t="shared" si="44"/>
        <v>0.21315931614268466</v>
      </c>
      <c r="H659" s="10">
        <f t="shared" si="45"/>
        <v>-8.4566654147442915</v>
      </c>
    </row>
    <row r="660" spans="1:8" x14ac:dyDescent="0.25">
      <c r="A660" s="12">
        <v>659</v>
      </c>
      <c r="B660" s="14">
        <v>36749</v>
      </c>
      <c r="C660" s="19">
        <v>3.1964172871378316</v>
      </c>
      <c r="D660" s="17">
        <f t="shared" si="46"/>
        <v>1.1620305848184724</v>
      </c>
      <c r="E660" s="4">
        <f t="shared" si="42"/>
        <v>-1.9471002035289693E-3</v>
      </c>
      <c r="F660" s="6">
        <f t="shared" si="43"/>
        <v>-38.539472769058257</v>
      </c>
      <c r="G660" s="8">
        <f t="shared" si="44"/>
        <v>0.20279340352386369</v>
      </c>
      <c r="H660" s="10">
        <f t="shared" si="45"/>
        <v>-7.8155508528525877</v>
      </c>
    </row>
    <row r="661" spans="1:8" x14ac:dyDescent="0.25">
      <c r="A661" s="12">
        <v>660</v>
      </c>
      <c r="B661" s="14">
        <v>36752</v>
      </c>
      <c r="C661" s="19">
        <v>3.157502047286028</v>
      </c>
      <c r="D661" s="17">
        <f t="shared" si="46"/>
        <v>1.1497812236305898</v>
      </c>
      <c r="E661" s="4">
        <f t="shared" si="42"/>
        <v>-1.8579000249214928E-3</v>
      </c>
      <c r="F661" s="6">
        <f t="shared" si="43"/>
        <v>-37.153504121569703</v>
      </c>
      <c r="G661" s="8">
        <f t="shared" si="44"/>
        <v>0.19124819083820047</v>
      </c>
      <c r="H661" s="10">
        <f t="shared" si="45"/>
        <v>-7.1055404465498304</v>
      </c>
    </row>
    <row r="662" spans="1:8" x14ac:dyDescent="0.25">
      <c r="A662" s="12">
        <v>661</v>
      </c>
      <c r="B662" s="14">
        <v>36753</v>
      </c>
      <c r="C662" s="19">
        <v>3.1326768080702214</v>
      </c>
      <c r="D662" s="17">
        <f t="shared" si="46"/>
        <v>1.1418878493142186</v>
      </c>
      <c r="E662" s="4">
        <f t="shared" si="42"/>
        <v>-1.8007389271644492E-3</v>
      </c>
      <c r="F662" s="6">
        <f t="shared" si="43"/>
        <v>-36.248962768961604</v>
      </c>
      <c r="G662" s="8">
        <f t="shared" si="44"/>
        <v>0.18342595712778093</v>
      </c>
      <c r="H662" s="10">
        <f t="shared" si="45"/>
        <v>-6.6490006907860781</v>
      </c>
    </row>
    <row r="663" spans="1:8" x14ac:dyDescent="0.25">
      <c r="A663" s="12">
        <v>662</v>
      </c>
      <c r="B663" s="14">
        <v>36754</v>
      </c>
      <c r="C663" s="19">
        <v>3.2614996710279178</v>
      </c>
      <c r="D663" s="17">
        <f t="shared" si="46"/>
        <v>1.1821871113887372</v>
      </c>
      <c r="E663" s="4">
        <f t="shared" si="42"/>
        <v>-1.6698582724168675E-3</v>
      </c>
      <c r="F663" s="6">
        <f t="shared" si="43"/>
        <v>-34.128516905019083</v>
      </c>
      <c r="G663" s="8">
        <f t="shared" si="44"/>
        <v>0.16603369977663177</v>
      </c>
      <c r="H663" s="10">
        <f t="shared" si="45"/>
        <v>-5.6664839296296403</v>
      </c>
    </row>
    <row r="664" spans="1:8" x14ac:dyDescent="0.25">
      <c r="A664" s="12">
        <v>663</v>
      </c>
      <c r="B664" s="14">
        <v>36755</v>
      </c>
      <c r="C664" s="19">
        <v>3.4513792034082718</v>
      </c>
      <c r="D664" s="17">
        <f t="shared" si="46"/>
        <v>1.2387739202607371</v>
      </c>
      <c r="E664" s="4">
        <f t="shared" si="42"/>
        <v>-1.53191359741681E-3</v>
      </c>
      <c r="F664" s="6">
        <f t="shared" si="43"/>
        <v>-31.817237295601608</v>
      </c>
      <c r="G664" s="8">
        <f t="shared" si="44"/>
        <v>0.14488541849855399</v>
      </c>
      <c r="H664" s="10">
        <f t="shared" si="45"/>
        <v>-4.6098537410410394</v>
      </c>
    </row>
    <row r="665" spans="1:8" x14ac:dyDescent="0.25">
      <c r="A665" s="12">
        <v>664</v>
      </c>
      <c r="B665" s="14">
        <v>36756</v>
      </c>
      <c r="C665" s="19">
        <v>3.3587877706574276</v>
      </c>
      <c r="D665" s="17">
        <f t="shared" si="46"/>
        <v>1.2115801263350012</v>
      </c>
      <c r="E665" s="4">
        <f t="shared" si="42"/>
        <v>-1.4455827705666688E-3</v>
      </c>
      <c r="F665" s="6">
        <f t="shared" si="43"/>
        <v>-30.329673643748599</v>
      </c>
      <c r="G665" s="8">
        <f t="shared" si="44"/>
        <v>0.13175199583677899</v>
      </c>
      <c r="H665" s="10">
        <f t="shared" si="45"/>
        <v>-3.9959950356420308</v>
      </c>
    </row>
    <row r="666" spans="1:8" x14ac:dyDescent="0.25">
      <c r="A666" s="12">
        <v>665</v>
      </c>
      <c r="B666" s="14">
        <v>36759</v>
      </c>
      <c r="C666" s="19">
        <v>3.3883096767518994</v>
      </c>
      <c r="D666" s="17">
        <f t="shared" si="46"/>
        <v>1.2203311766126872</v>
      </c>
      <c r="E666" s="4">
        <f t="shared" si="42"/>
        <v>-1.4167595281676484E-3</v>
      </c>
      <c r="F666" s="6">
        <f t="shared" si="43"/>
        <v>-29.825829344426847</v>
      </c>
      <c r="G666" s="8">
        <f t="shared" si="44"/>
        <v>0.12694730497466936</v>
      </c>
      <c r="H666" s="10">
        <f t="shared" si="45"/>
        <v>-3.7863086539093973</v>
      </c>
    </row>
    <row r="667" spans="1:8" x14ac:dyDescent="0.25">
      <c r="A667" s="12">
        <v>666</v>
      </c>
      <c r="B667" s="14">
        <v>36760</v>
      </c>
      <c r="C667" s="19">
        <v>3.4708368233341735</v>
      </c>
      <c r="D667" s="17">
        <f t="shared" si="46"/>
        <v>1.2443957243467969</v>
      </c>
      <c r="E667" s="4">
        <f t="shared" si="42"/>
        <v>-1.3378417431359865E-3</v>
      </c>
      <c r="F667" s="6">
        <f t="shared" si="43"/>
        <v>-28.427583866693496</v>
      </c>
      <c r="G667" s="8">
        <f t="shared" si="44"/>
        <v>0.11440389957208325</v>
      </c>
      <c r="H667" s="10">
        <f t="shared" si="45"/>
        <v>-3.2522264497621767</v>
      </c>
    </row>
    <row r="668" spans="1:8" x14ac:dyDescent="0.25">
      <c r="A668" s="12">
        <v>667</v>
      </c>
      <c r="B668" s="14">
        <v>36761</v>
      </c>
      <c r="C668" s="19">
        <v>3.648639212312244</v>
      </c>
      <c r="D668" s="17">
        <f t="shared" si="46"/>
        <v>1.2943542795356979</v>
      </c>
      <c r="E668" s="4">
        <f t="shared" ref="E668:E731" si="47">SLOPE(D579:D668,$A$2:$A$91)</f>
        <v>-1.2329071133521385E-3</v>
      </c>
      <c r="F668" s="6">
        <f t="shared" ref="F668:F731" si="48">((POWER(EXP(E668),250))-1)*100</f>
        <v>-26.525132596901358</v>
      </c>
      <c r="G668" s="8">
        <f t="shared" ref="G668:G731" si="49">RSQ(D579:D668,$A$2:$A$91)</f>
        <v>9.7580182808946522E-2</v>
      </c>
      <c r="H668" s="10">
        <f t="shared" ref="H668:H731" si="50">F668*G668</f>
        <v>-2.5883272878371808</v>
      </c>
    </row>
    <row r="669" spans="1:8" x14ac:dyDescent="0.25">
      <c r="A669" s="12">
        <v>668</v>
      </c>
      <c r="B669" s="14">
        <v>36762</v>
      </c>
      <c r="C669" s="19">
        <v>3.7613592174002277</v>
      </c>
      <c r="D669" s="17">
        <f t="shared" si="46"/>
        <v>1.3247803860680154</v>
      </c>
      <c r="E669" s="4">
        <f t="shared" si="47"/>
        <v>-1.0294109283555172E-3</v>
      </c>
      <c r="F669" s="6">
        <f t="shared" si="48"/>
        <v>-22.690452991450229</v>
      </c>
      <c r="G669" s="8">
        <f t="shared" si="49"/>
        <v>7.0051643309219203E-2</v>
      </c>
      <c r="H669" s="10">
        <f t="shared" si="50"/>
        <v>-1.5895035194816773</v>
      </c>
    </row>
    <row r="670" spans="1:8" x14ac:dyDescent="0.25">
      <c r="A670" s="12">
        <v>669</v>
      </c>
      <c r="B670" s="14">
        <v>36763</v>
      </c>
      <c r="C670" s="19">
        <v>3.8116806482430778</v>
      </c>
      <c r="D670" s="17">
        <f t="shared" si="46"/>
        <v>1.3380702069004087</v>
      </c>
      <c r="E670" s="4">
        <f t="shared" si="47"/>
        <v>-7.9649435509053013E-4</v>
      </c>
      <c r="F670" s="6">
        <f t="shared" si="48"/>
        <v>-18.055138757377687</v>
      </c>
      <c r="G670" s="8">
        <f t="shared" si="49"/>
        <v>4.3583944708456772E-2</v>
      </c>
      <c r="H670" s="10">
        <f t="shared" si="50"/>
        <v>-0.78691416930506397</v>
      </c>
    </row>
    <row r="671" spans="1:8" x14ac:dyDescent="0.25">
      <c r="A671" s="12">
        <v>670</v>
      </c>
      <c r="B671" s="14">
        <v>36766</v>
      </c>
      <c r="C671" s="19">
        <v>3.9042720809939215</v>
      </c>
      <c r="D671" s="17">
        <f t="shared" si="46"/>
        <v>1.3620713589999516</v>
      </c>
      <c r="E671" s="4">
        <f t="shared" si="47"/>
        <v>-5.7737253880952449E-4</v>
      </c>
      <c r="F671" s="6">
        <f t="shared" si="48"/>
        <v>-13.440931710591975</v>
      </c>
      <c r="G671" s="8">
        <f t="shared" si="49"/>
        <v>2.3228877835551564E-2</v>
      </c>
      <c r="H671" s="10">
        <f t="shared" si="50"/>
        <v>-0.31221776070133211</v>
      </c>
    </row>
    <row r="672" spans="1:8" x14ac:dyDescent="0.25">
      <c r="A672" s="12">
        <v>671</v>
      </c>
      <c r="B672" s="14">
        <v>36767</v>
      </c>
      <c r="C672" s="19">
        <v>3.9713673221177213</v>
      </c>
      <c r="D672" s="17">
        <f t="shared" si="46"/>
        <v>1.3791104490340067</v>
      </c>
      <c r="E672" s="4">
        <f t="shared" si="47"/>
        <v>-3.6135795199036775E-4</v>
      </c>
      <c r="F672" s="6">
        <f t="shared" si="48"/>
        <v>-8.6379030736506319</v>
      </c>
      <c r="G672" s="8">
        <f t="shared" si="49"/>
        <v>9.1089700395757187E-3</v>
      </c>
      <c r="H672" s="10">
        <f t="shared" si="50"/>
        <v>-7.8682400302642619E-2</v>
      </c>
    </row>
    <row r="673" spans="1:8" x14ac:dyDescent="0.25">
      <c r="A673" s="12">
        <v>672</v>
      </c>
      <c r="B673" s="14">
        <v>36768</v>
      </c>
      <c r="C673" s="19">
        <v>3.9921668468660996</v>
      </c>
      <c r="D673" s="17">
        <f t="shared" si="46"/>
        <v>1.3843341528829571</v>
      </c>
      <c r="E673" s="4">
        <f t="shared" si="47"/>
        <v>-1.3063019111878582E-4</v>
      </c>
      <c r="F673" s="6">
        <f t="shared" si="48"/>
        <v>-3.2130047943190854</v>
      </c>
      <c r="G673" s="8">
        <f t="shared" si="49"/>
        <v>1.1957249404354275E-3</v>
      </c>
      <c r="H673" s="10">
        <f t="shared" si="50"/>
        <v>-3.841869966305931E-3</v>
      </c>
    </row>
    <row r="674" spans="1:8" x14ac:dyDescent="0.25">
      <c r="A674" s="12">
        <v>673</v>
      </c>
      <c r="B674" s="14">
        <v>36769</v>
      </c>
      <c r="C674" s="19">
        <v>4.0887839940843715</v>
      </c>
      <c r="D674" s="17">
        <f t="shared" si="46"/>
        <v>1.4082476138889362</v>
      </c>
      <c r="E674" s="4">
        <f t="shared" si="47"/>
        <v>1.6527214338646505E-4</v>
      </c>
      <c r="F674" s="6">
        <f t="shared" si="48"/>
        <v>4.218350455749853</v>
      </c>
      <c r="G674" s="8">
        <f t="shared" si="49"/>
        <v>1.9609526253252739E-3</v>
      </c>
      <c r="H674" s="10">
        <f t="shared" si="50"/>
        <v>8.2719854007447403E-3</v>
      </c>
    </row>
    <row r="675" spans="1:8" x14ac:dyDescent="0.25">
      <c r="A675" s="12">
        <v>674</v>
      </c>
      <c r="B675" s="14">
        <v>36770</v>
      </c>
      <c r="C675" s="19">
        <v>4.256522096893872</v>
      </c>
      <c r="D675" s="17">
        <f t="shared" si="46"/>
        <v>1.4484524176579658</v>
      </c>
      <c r="E675" s="4">
        <f t="shared" si="47"/>
        <v>4.4905293874534233E-4</v>
      </c>
      <c r="F675" s="6">
        <f t="shared" si="48"/>
        <v>11.880733078274197</v>
      </c>
      <c r="G675" s="8">
        <f t="shared" si="49"/>
        <v>1.4188115267825228E-2</v>
      </c>
      <c r="H675" s="10">
        <f t="shared" si="50"/>
        <v>0.16856521038081837</v>
      </c>
    </row>
    <row r="676" spans="1:8" x14ac:dyDescent="0.25">
      <c r="A676" s="12">
        <v>675</v>
      </c>
      <c r="B676" s="14">
        <v>36774</v>
      </c>
      <c r="C676" s="19">
        <v>4.1934525702374996</v>
      </c>
      <c r="D676" s="17">
        <f t="shared" si="46"/>
        <v>1.433524397073729</v>
      </c>
      <c r="E676" s="4">
        <f t="shared" si="47"/>
        <v>7.5401786069964909E-4</v>
      </c>
      <c r="F676" s="6">
        <f t="shared" si="48"/>
        <v>20.74424744164407</v>
      </c>
      <c r="G676" s="8">
        <f t="shared" si="49"/>
        <v>4.0269994974348217E-2</v>
      </c>
      <c r="H676" s="10">
        <f t="shared" si="50"/>
        <v>0.83537074022164259</v>
      </c>
    </row>
    <row r="677" spans="1:8" x14ac:dyDescent="0.25">
      <c r="A677" s="12">
        <v>676</v>
      </c>
      <c r="B677" s="14">
        <v>36775</v>
      </c>
      <c r="C677" s="19">
        <v>3.9210458912748716</v>
      </c>
      <c r="D677" s="17">
        <f t="shared" si="46"/>
        <v>1.3663584272138718</v>
      </c>
      <c r="E677" s="4">
        <f t="shared" si="47"/>
        <v>9.9423925480931E-4</v>
      </c>
      <c r="F677" s="6">
        <f t="shared" si="48"/>
        <v>28.217751185980489</v>
      </c>
      <c r="G677" s="8">
        <f t="shared" si="49"/>
        <v>7.1642329101978583E-2</v>
      </c>
      <c r="H677" s="10">
        <f t="shared" si="50"/>
        <v>2.0215854169837608</v>
      </c>
    </row>
    <row r="678" spans="1:8" x14ac:dyDescent="0.25">
      <c r="A678" s="12">
        <v>677</v>
      </c>
      <c r="B678" s="14">
        <v>36776</v>
      </c>
      <c r="C678" s="19">
        <v>4.1599049496755995</v>
      </c>
      <c r="D678" s="17">
        <f t="shared" si="46"/>
        <v>1.4254922253764646</v>
      </c>
      <c r="E678" s="4">
        <f t="shared" si="47"/>
        <v>1.2796147178236242E-3</v>
      </c>
      <c r="F678" s="6">
        <f t="shared" si="48"/>
        <v>37.699512502843959</v>
      </c>
      <c r="G678" s="8">
        <f t="shared" si="49"/>
        <v>0.11878143083486352</v>
      </c>
      <c r="H678" s="10">
        <f t="shared" si="50"/>
        <v>4.4780020368646323</v>
      </c>
    </row>
    <row r="679" spans="1:8" x14ac:dyDescent="0.25">
      <c r="A679" s="12">
        <v>678</v>
      </c>
      <c r="B679" s="14">
        <v>36777</v>
      </c>
      <c r="C679" s="19">
        <v>3.9458711304906777</v>
      </c>
      <c r="D679" s="17">
        <f t="shared" si="46"/>
        <v>1.3726697488032378</v>
      </c>
      <c r="E679" s="4">
        <f t="shared" si="47"/>
        <v>1.4860769155329787E-3</v>
      </c>
      <c r="F679" s="6">
        <f t="shared" si="48"/>
        <v>44.993572647819981</v>
      </c>
      <c r="G679" s="8">
        <f t="shared" si="49"/>
        <v>0.16026267045240028</v>
      </c>
      <c r="H679" s="10">
        <f t="shared" si="50"/>
        <v>7.2107901057337047</v>
      </c>
    </row>
    <row r="680" spans="1:8" x14ac:dyDescent="0.25">
      <c r="A680" s="12">
        <v>679</v>
      </c>
      <c r="B680" s="14">
        <v>36780</v>
      </c>
      <c r="C680" s="19">
        <v>3.9250716057422999</v>
      </c>
      <c r="D680" s="17">
        <f t="shared" si="46"/>
        <v>1.367384594569184</v>
      </c>
      <c r="E680" s="4">
        <f t="shared" si="47"/>
        <v>1.6726104464777091E-3</v>
      </c>
      <c r="F680" s="6">
        <f t="shared" si="48"/>
        <v>51.915249703512998</v>
      </c>
      <c r="G680" s="8">
        <f t="shared" si="49"/>
        <v>0.20210407471574532</v>
      </c>
      <c r="H680" s="10">
        <f t="shared" si="50"/>
        <v>10.492283504965366</v>
      </c>
    </row>
    <row r="681" spans="1:8" x14ac:dyDescent="0.25">
      <c r="A681" s="12">
        <v>680</v>
      </c>
      <c r="B681" s="14">
        <v>36781</v>
      </c>
      <c r="C681" s="19">
        <v>3.870724460432021</v>
      </c>
      <c r="D681" s="17">
        <f t="shared" si="46"/>
        <v>1.353441688600171</v>
      </c>
      <c r="E681" s="4">
        <f t="shared" si="47"/>
        <v>1.8184414580933569E-3</v>
      </c>
      <c r="F681" s="6">
        <f t="shared" si="48"/>
        <v>57.555936959512245</v>
      </c>
      <c r="G681" s="8">
        <f t="shared" si="49"/>
        <v>0.23658395000252289</v>
      </c>
      <c r="H681" s="10">
        <f t="shared" si="50"/>
        <v>13.616810911977604</v>
      </c>
    </row>
    <row r="682" spans="1:8" x14ac:dyDescent="0.25">
      <c r="A682" s="12">
        <v>681</v>
      </c>
      <c r="B682" s="14">
        <v>36782</v>
      </c>
      <c r="C682" s="19">
        <v>3.8915239851803998</v>
      </c>
      <c r="D682" s="17">
        <f t="shared" si="46"/>
        <v>1.3588008508777925</v>
      </c>
      <c r="E682" s="4">
        <f t="shared" si="47"/>
        <v>1.9833844508108738E-3</v>
      </c>
      <c r="F682" s="6">
        <f t="shared" si="48"/>
        <v>64.188687284344994</v>
      </c>
      <c r="G682" s="8">
        <f t="shared" si="49"/>
        <v>0.27956735622074425</v>
      </c>
      <c r="H682" s="10">
        <f t="shared" si="50"/>
        <v>17.945061603364433</v>
      </c>
    </row>
    <row r="683" spans="1:8" x14ac:dyDescent="0.25">
      <c r="A683" s="12">
        <v>682</v>
      </c>
      <c r="B683" s="14">
        <v>36783</v>
      </c>
      <c r="C683" s="19">
        <v>3.8163773151217439</v>
      </c>
      <c r="D683" s="17">
        <f t="shared" si="46"/>
        <v>1.3393016258263586</v>
      </c>
      <c r="E683" s="4">
        <f t="shared" si="47"/>
        <v>2.1139513795641754E-3</v>
      </c>
      <c r="F683" s="6">
        <f t="shared" si="48"/>
        <v>69.636520087003589</v>
      </c>
      <c r="G683" s="8">
        <f t="shared" si="49"/>
        <v>0.31547733717984627</v>
      </c>
      <c r="H683" s="10">
        <f t="shared" si="50"/>
        <v>21.968743927518769</v>
      </c>
    </row>
    <row r="684" spans="1:8" x14ac:dyDescent="0.25">
      <c r="A684" s="12">
        <v>683</v>
      </c>
      <c r="B684" s="14">
        <v>36784</v>
      </c>
      <c r="C684" s="19">
        <v>3.7029863576225215</v>
      </c>
      <c r="D684" s="17">
        <f t="shared" si="46"/>
        <v>1.309139617782783</v>
      </c>
      <c r="E684" s="4">
        <f t="shared" si="47"/>
        <v>2.1897150305271252E-3</v>
      </c>
      <c r="F684" s="6">
        <f t="shared" si="48"/>
        <v>72.880212888236656</v>
      </c>
      <c r="G684" s="8">
        <f t="shared" si="49"/>
        <v>0.33668635147411302</v>
      </c>
      <c r="H684" s="10">
        <f t="shared" si="50"/>
        <v>24.537772971997029</v>
      </c>
    </row>
    <row r="685" spans="1:8" x14ac:dyDescent="0.25">
      <c r="A685" s="12">
        <v>684</v>
      </c>
      <c r="B685" s="14">
        <v>36787</v>
      </c>
      <c r="C685" s="19">
        <v>4.0699973265697071</v>
      </c>
      <c r="D685" s="17">
        <f t="shared" si="46"/>
        <v>1.4036423425918081</v>
      </c>
      <c r="E685" s="4">
        <f t="shared" si="47"/>
        <v>2.2882224314433198E-3</v>
      </c>
      <c r="F685" s="6">
        <f t="shared" si="48"/>
        <v>77.190565357303754</v>
      </c>
      <c r="G685" s="8">
        <f t="shared" si="49"/>
        <v>0.3566527160917099</v>
      </c>
      <c r="H685" s="10">
        <f t="shared" si="50"/>
        <v>27.530224791337034</v>
      </c>
    </row>
    <row r="686" spans="1:8" x14ac:dyDescent="0.25">
      <c r="A686" s="12">
        <v>685</v>
      </c>
      <c r="B686" s="14">
        <v>36788</v>
      </c>
      <c r="C686" s="19">
        <v>4.0176630384931435</v>
      </c>
      <c r="D686" s="17">
        <f t="shared" si="46"/>
        <v>1.3907003998828007</v>
      </c>
      <c r="E686" s="4">
        <f t="shared" si="47"/>
        <v>2.4008503377412091E-3</v>
      </c>
      <c r="F686" s="6">
        <f t="shared" si="48"/>
        <v>82.250619566241696</v>
      </c>
      <c r="G686" s="8">
        <f t="shared" si="49"/>
        <v>0.38271351087154648</v>
      </c>
      <c r="H686" s="10">
        <f t="shared" si="50"/>
        <v>31.478423385556276</v>
      </c>
    </row>
    <row r="687" spans="1:8" x14ac:dyDescent="0.25">
      <c r="A687" s="12">
        <v>686</v>
      </c>
      <c r="B687" s="14">
        <v>36789</v>
      </c>
      <c r="C687" s="19">
        <v>4.0800616127382776</v>
      </c>
      <c r="D687" s="17">
        <f t="shared" si="46"/>
        <v>1.4061120894633914</v>
      </c>
      <c r="E687" s="4">
        <f t="shared" si="47"/>
        <v>2.5543356313988022E-3</v>
      </c>
      <c r="F687" s="6">
        <f t="shared" si="48"/>
        <v>89.379718824403184</v>
      </c>
      <c r="G687" s="8">
        <f t="shared" si="49"/>
        <v>0.42132919933673646</v>
      </c>
      <c r="H687" s="10">
        <f t="shared" si="50"/>
        <v>37.658285369228423</v>
      </c>
    </row>
    <row r="688" spans="1:8" x14ac:dyDescent="0.25">
      <c r="A688" s="12">
        <v>687</v>
      </c>
      <c r="B688" s="14">
        <v>36790</v>
      </c>
      <c r="C688" s="19">
        <v>3.7949068379621278</v>
      </c>
      <c r="D688" s="17">
        <f t="shared" si="46"/>
        <v>1.3336598619196904</v>
      </c>
      <c r="E688" s="4">
        <f t="shared" si="47"/>
        <v>2.6068095641252338E-3</v>
      </c>
      <c r="F688" s="6">
        <f t="shared" si="48"/>
        <v>91.880460586533658</v>
      </c>
      <c r="G688" s="8">
        <f t="shared" si="49"/>
        <v>0.43510476386019364</v>
      </c>
      <c r="H688" s="10">
        <f t="shared" si="50"/>
        <v>39.977626106869558</v>
      </c>
    </row>
    <row r="689" spans="1:8" x14ac:dyDescent="0.25">
      <c r="A689" s="12">
        <v>688</v>
      </c>
      <c r="B689" s="14">
        <v>36791</v>
      </c>
      <c r="C689" s="19">
        <v>3.5017006342511214</v>
      </c>
      <c r="D689" s="17">
        <f t="shared" si="46"/>
        <v>1.253248745986695</v>
      </c>
      <c r="E689" s="4">
        <f t="shared" si="47"/>
        <v>2.6325083546672734E-3</v>
      </c>
      <c r="F689" s="6">
        <f t="shared" si="48"/>
        <v>93.117203122335781</v>
      </c>
      <c r="G689" s="8">
        <f t="shared" si="49"/>
        <v>0.44392831970506247</v>
      </c>
      <c r="H689" s="10">
        <f t="shared" si="50"/>
        <v>41.337363517733522</v>
      </c>
    </row>
    <row r="690" spans="1:8" x14ac:dyDescent="0.25">
      <c r="A690" s="12">
        <v>689</v>
      </c>
      <c r="B690" s="14">
        <v>36794</v>
      </c>
      <c r="C690" s="19">
        <v>3.5855696856558712</v>
      </c>
      <c r="D690" s="17">
        <f t="shared" si="46"/>
        <v>1.2769173695597633</v>
      </c>
      <c r="E690" s="4">
        <f t="shared" si="47"/>
        <v>2.6439739455455893E-3</v>
      </c>
      <c r="F690" s="6">
        <f t="shared" si="48"/>
        <v>93.671547939780254</v>
      </c>
      <c r="G690" s="8">
        <f t="shared" si="49"/>
        <v>0.44741214308043253</v>
      </c>
      <c r="H690" s="10">
        <f t="shared" si="50"/>
        <v>41.909788009398561</v>
      </c>
    </row>
    <row r="691" spans="1:8" x14ac:dyDescent="0.25">
      <c r="A691" s="12">
        <v>690</v>
      </c>
      <c r="B691" s="14">
        <v>36795</v>
      </c>
      <c r="C691" s="19">
        <v>3.4513792034082718</v>
      </c>
      <c r="D691" s="17">
        <f t="shared" si="46"/>
        <v>1.2387739202607371</v>
      </c>
      <c r="E691" s="4">
        <f t="shared" si="47"/>
        <v>2.6225348096377645E-3</v>
      </c>
      <c r="F691" s="6">
        <f t="shared" si="48"/>
        <v>92.636287145799969</v>
      </c>
      <c r="G691" s="8">
        <f t="shared" si="49"/>
        <v>0.44046670404089416</v>
      </c>
      <c r="H691" s="10">
        <f t="shared" si="50"/>
        <v>40.803200073696367</v>
      </c>
    </row>
    <row r="692" spans="1:8" x14ac:dyDescent="0.25">
      <c r="A692" s="12">
        <v>691</v>
      </c>
      <c r="B692" s="14">
        <v>36796</v>
      </c>
      <c r="C692" s="19">
        <v>3.279615386131344</v>
      </c>
      <c r="D692" s="17">
        <f t="shared" si="46"/>
        <v>1.1877261551947131</v>
      </c>
      <c r="E692" s="4">
        <f t="shared" si="47"/>
        <v>2.5114079896630241E-3</v>
      </c>
      <c r="F692" s="6">
        <f t="shared" si="48"/>
        <v>87.358179535604435</v>
      </c>
      <c r="G692" s="8">
        <f t="shared" si="49"/>
        <v>0.40645022197684755</v>
      </c>
      <c r="H692" s="10">
        <f t="shared" si="50"/>
        <v>35.506751463739725</v>
      </c>
    </row>
    <row r="693" spans="1:8" x14ac:dyDescent="0.25">
      <c r="A693" s="12">
        <v>692</v>
      </c>
      <c r="B693" s="14">
        <v>36797</v>
      </c>
      <c r="C693" s="19">
        <v>3.5815439711884443</v>
      </c>
      <c r="D693" s="17">
        <f t="shared" si="46"/>
        <v>1.2757939843077515</v>
      </c>
      <c r="E693" s="4">
        <f t="shared" si="47"/>
        <v>2.4315809200956403E-3</v>
      </c>
      <c r="F693" s="6">
        <f t="shared" si="48"/>
        <v>83.65617877795421</v>
      </c>
      <c r="G693" s="8">
        <f t="shared" si="49"/>
        <v>0.38860873919831501</v>
      </c>
      <c r="H693" s="10">
        <f t="shared" si="50"/>
        <v>32.509522161049624</v>
      </c>
    </row>
    <row r="694" spans="1:8" x14ac:dyDescent="0.25">
      <c r="A694" s="12">
        <v>693</v>
      </c>
      <c r="B694" s="14">
        <v>36798</v>
      </c>
      <c r="C694" s="19">
        <v>1.72770245893785</v>
      </c>
      <c r="D694" s="17">
        <f t="shared" si="46"/>
        <v>0.54679246744111842</v>
      </c>
      <c r="E694" s="4">
        <f t="shared" si="47"/>
        <v>1.7791644174619105E-3</v>
      </c>
      <c r="F694" s="6">
        <f t="shared" si="48"/>
        <v>56.016425028856531</v>
      </c>
      <c r="G694" s="8">
        <f t="shared" si="49"/>
        <v>0.13995884524104954</v>
      </c>
      <c r="H694" s="10">
        <f t="shared" si="50"/>
        <v>7.8399941615705853</v>
      </c>
    </row>
    <row r="695" spans="1:8" x14ac:dyDescent="0.25">
      <c r="A695" s="12">
        <v>694</v>
      </c>
      <c r="B695" s="14">
        <v>36801</v>
      </c>
      <c r="C695" s="19">
        <v>1.6310853117195776</v>
      </c>
      <c r="D695" s="17">
        <f t="shared" si="46"/>
        <v>0.48924562865940496</v>
      </c>
      <c r="E695" s="4">
        <f t="shared" si="47"/>
        <v>1.1118716248887772E-3</v>
      </c>
      <c r="F695" s="6">
        <f t="shared" si="48"/>
        <v>32.044381849852009</v>
      </c>
      <c r="G695" s="8">
        <f t="shared" si="49"/>
        <v>3.9352808714144004E-2</v>
      </c>
      <c r="H695" s="10">
        <f t="shared" si="50"/>
        <v>1.2610364293002141</v>
      </c>
    </row>
    <row r="696" spans="1:8" x14ac:dyDescent="0.25">
      <c r="A696" s="12">
        <v>695</v>
      </c>
      <c r="B696" s="14">
        <v>36802</v>
      </c>
      <c r="C696" s="19">
        <v>1.4968948294719777</v>
      </c>
      <c r="D696" s="17">
        <f t="shared" si="46"/>
        <v>0.40339284877581416</v>
      </c>
      <c r="E696" s="4">
        <f t="shared" si="47"/>
        <v>3.8521077396250566E-4</v>
      </c>
      <c r="F696" s="6">
        <f t="shared" si="48"/>
        <v>10.109230703011685</v>
      </c>
      <c r="G696" s="8">
        <f t="shared" si="49"/>
        <v>3.512356312317777E-3</v>
      </c>
      <c r="H696" s="10">
        <f t="shared" si="50"/>
        <v>3.5507220272399768E-2</v>
      </c>
    </row>
    <row r="697" spans="1:8" x14ac:dyDescent="0.25">
      <c r="A697" s="12">
        <v>696</v>
      </c>
      <c r="B697" s="14">
        <v>36803</v>
      </c>
      <c r="C697" s="19">
        <v>1.5807638808767277</v>
      </c>
      <c r="D697" s="17">
        <f t="shared" si="46"/>
        <v>0.457908199114759</v>
      </c>
      <c r="E697" s="4">
        <f t="shared" si="47"/>
        <v>-2.981466954514377E-4</v>
      </c>
      <c r="F697" s="6">
        <f t="shared" si="48"/>
        <v>-7.1826566270413945</v>
      </c>
      <c r="G697" s="8">
        <f t="shared" si="49"/>
        <v>1.7277024504123808E-3</v>
      </c>
      <c r="H697" s="10">
        <f t="shared" si="50"/>
        <v>-1.2409493455010143E-2</v>
      </c>
    </row>
    <row r="698" spans="1:8" x14ac:dyDescent="0.25">
      <c r="A698" s="12">
        <v>697</v>
      </c>
      <c r="B698" s="14">
        <v>36804</v>
      </c>
      <c r="C698" s="19">
        <v>1.4848176860696938</v>
      </c>
      <c r="D698" s="17">
        <f t="shared" si="46"/>
        <v>0.39529199439433138</v>
      </c>
      <c r="E698" s="4">
        <f t="shared" si="47"/>
        <v>-1.0066373611285907E-3</v>
      </c>
      <c r="F698" s="6">
        <f t="shared" si="48"/>
        <v>-22.249044085351045</v>
      </c>
      <c r="G698" s="8">
        <f t="shared" si="49"/>
        <v>1.6290081306138526E-2</v>
      </c>
      <c r="H698" s="10">
        <f t="shared" si="50"/>
        <v>-0.36243873713422897</v>
      </c>
    </row>
    <row r="699" spans="1:8" x14ac:dyDescent="0.25">
      <c r="A699" s="12">
        <v>698</v>
      </c>
      <c r="B699" s="14">
        <v>36805</v>
      </c>
      <c r="C699" s="19">
        <v>1.4854886384809318</v>
      </c>
      <c r="D699" s="17">
        <f t="shared" si="46"/>
        <v>0.39574376761186392</v>
      </c>
      <c r="E699" s="4">
        <f t="shared" si="47"/>
        <v>-1.7397145552244485E-3</v>
      </c>
      <c r="F699" s="6">
        <f t="shared" si="48"/>
        <v>-35.26891416944563</v>
      </c>
      <c r="G699" s="8">
        <f t="shared" si="49"/>
        <v>4.1724431090028907E-2</v>
      </c>
      <c r="H699" s="10">
        <f t="shared" si="50"/>
        <v>-1.4715753788831782</v>
      </c>
    </row>
    <row r="700" spans="1:8" x14ac:dyDescent="0.25">
      <c r="A700" s="12">
        <v>699</v>
      </c>
      <c r="B700" s="14">
        <v>36808</v>
      </c>
      <c r="C700" s="19">
        <v>1.4559667323864598</v>
      </c>
      <c r="D700" s="17">
        <f t="shared" si="46"/>
        <v>0.37567010087778696</v>
      </c>
      <c r="E700" s="4">
        <f t="shared" si="47"/>
        <v>-2.4302831479712885E-3</v>
      </c>
      <c r="F700" s="6">
        <f t="shared" si="48"/>
        <v>-45.532761145060419</v>
      </c>
      <c r="G700" s="8">
        <f t="shared" si="49"/>
        <v>7.0701320156606295E-2</v>
      </c>
      <c r="H700" s="10">
        <f t="shared" si="50"/>
        <v>-3.2192263233312004</v>
      </c>
    </row>
    <row r="701" spans="1:8" x14ac:dyDescent="0.25">
      <c r="A701" s="12">
        <v>700</v>
      </c>
      <c r="B701" s="14">
        <v>36809</v>
      </c>
      <c r="C701" s="19">
        <v>1.4049743491323718</v>
      </c>
      <c r="D701" s="17">
        <f t="shared" si="46"/>
        <v>0.34001904577376391</v>
      </c>
      <c r="E701" s="4">
        <f t="shared" si="47"/>
        <v>-3.1052648951799188E-3</v>
      </c>
      <c r="F701" s="6">
        <f t="shared" si="48"/>
        <v>-53.990220938304681</v>
      </c>
      <c r="G701" s="8">
        <f t="shared" si="49"/>
        <v>0.1010506820557599</v>
      </c>
      <c r="H701" s="10">
        <f t="shared" si="50"/>
        <v>-5.4557486501568571</v>
      </c>
    </row>
    <row r="702" spans="1:8" x14ac:dyDescent="0.25">
      <c r="A702" s="12">
        <v>701</v>
      </c>
      <c r="B702" s="14">
        <v>36810</v>
      </c>
      <c r="C702" s="19">
        <v>1.3123829163815277</v>
      </c>
      <c r="D702" s="17">
        <f t="shared" si="46"/>
        <v>0.2718445049380443</v>
      </c>
      <c r="E702" s="4">
        <f t="shared" si="47"/>
        <v>-3.8273376244391953E-3</v>
      </c>
      <c r="F702" s="6">
        <f t="shared" si="48"/>
        <v>-61.589311013659028</v>
      </c>
      <c r="G702" s="8">
        <f t="shared" si="49"/>
        <v>0.13437201308384614</v>
      </c>
      <c r="H702" s="10">
        <f t="shared" si="50"/>
        <v>-8.2758797053524606</v>
      </c>
    </row>
    <row r="703" spans="1:8" x14ac:dyDescent="0.25">
      <c r="A703" s="12">
        <v>702</v>
      </c>
      <c r="B703" s="14">
        <v>36811</v>
      </c>
      <c r="C703" s="19">
        <v>1.3419048224759997</v>
      </c>
      <c r="D703" s="17">
        <f t="shared" si="46"/>
        <v>0.29409011388536405</v>
      </c>
      <c r="E703" s="4">
        <f t="shared" si="47"/>
        <v>-4.5054234381979716E-3</v>
      </c>
      <c r="F703" s="6">
        <f t="shared" si="48"/>
        <v>-67.578741751134331</v>
      </c>
      <c r="G703" s="8">
        <f t="shared" si="49"/>
        <v>0.16676867011144386</v>
      </c>
      <c r="H703" s="10">
        <f t="shared" si="50"/>
        <v>-11.270016889641379</v>
      </c>
    </row>
    <row r="704" spans="1:8" x14ac:dyDescent="0.25">
      <c r="A704" s="12">
        <v>703</v>
      </c>
      <c r="B704" s="14">
        <v>36812</v>
      </c>
      <c r="C704" s="19">
        <v>1.4801210191910277</v>
      </c>
      <c r="D704" s="17">
        <f t="shared" si="46"/>
        <v>0.3921238541567294</v>
      </c>
      <c r="E704" s="4">
        <f t="shared" si="47"/>
        <v>-5.0691881138879335E-3</v>
      </c>
      <c r="F704" s="6">
        <f t="shared" si="48"/>
        <v>-71.840827153319822</v>
      </c>
      <c r="G704" s="8">
        <f t="shared" si="49"/>
        <v>0.19536556824553494</v>
      </c>
      <c r="H704" s="10">
        <f t="shared" si="50"/>
        <v>-14.035224020037584</v>
      </c>
    </row>
    <row r="705" spans="1:8" x14ac:dyDescent="0.25">
      <c r="A705" s="12">
        <v>704</v>
      </c>
      <c r="B705" s="14">
        <v>36815</v>
      </c>
      <c r="C705" s="19">
        <v>1.4425476841616998</v>
      </c>
      <c r="D705" s="17">
        <f t="shared" si="46"/>
        <v>0.36641077546499018</v>
      </c>
      <c r="E705" s="4">
        <f t="shared" si="47"/>
        <v>-5.6525957317844489E-3</v>
      </c>
      <c r="F705" s="6">
        <f t="shared" si="48"/>
        <v>-75.662429850860164</v>
      </c>
      <c r="G705" s="8">
        <f t="shared" si="49"/>
        <v>0.22535892777808583</v>
      </c>
      <c r="H705" s="10">
        <f t="shared" si="50"/>
        <v>-17.051204064274483</v>
      </c>
    </row>
    <row r="706" spans="1:8" x14ac:dyDescent="0.25">
      <c r="A706" s="12">
        <v>705</v>
      </c>
      <c r="B706" s="14">
        <v>36816</v>
      </c>
      <c r="C706" s="19">
        <v>1.3506272038220939</v>
      </c>
      <c r="D706" s="17">
        <f t="shared" si="46"/>
        <v>0.30056907998307325</v>
      </c>
      <c r="E706" s="4">
        <f t="shared" si="47"/>
        <v>-6.2633628874899337E-3</v>
      </c>
      <c r="F706" s="6">
        <f t="shared" si="48"/>
        <v>-79.108769782027593</v>
      </c>
      <c r="G706" s="8">
        <f t="shared" si="49"/>
        <v>0.25548568573473085</v>
      </c>
      <c r="H706" s="10">
        <f t="shared" si="50"/>
        <v>-20.211158295392273</v>
      </c>
    </row>
    <row r="707" spans="1:8" x14ac:dyDescent="0.25">
      <c r="A707" s="12">
        <v>706</v>
      </c>
      <c r="B707" s="14">
        <v>36817</v>
      </c>
      <c r="C707" s="19">
        <v>1.3459305369434278</v>
      </c>
      <c r="D707" s="17">
        <f t="shared" si="46"/>
        <v>0.29708562286516255</v>
      </c>
      <c r="E707" s="4">
        <f t="shared" si="47"/>
        <v>-6.8994286082269688E-3</v>
      </c>
      <c r="F707" s="6">
        <f t="shared" si="48"/>
        <v>-82.180149475516558</v>
      </c>
      <c r="G707" s="8">
        <f t="shared" si="49"/>
        <v>0.28822652624171485</v>
      </c>
      <c r="H707" s="10">
        <f t="shared" si="50"/>
        <v>-23.686499009353021</v>
      </c>
    </row>
    <row r="708" spans="1:8" x14ac:dyDescent="0.25">
      <c r="A708" s="12">
        <v>707</v>
      </c>
      <c r="B708" s="14">
        <v>36818</v>
      </c>
      <c r="C708" s="19">
        <v>1.270783866884772</v>
      </c>
      <c r="D708" s="17">
        <f t="shared" ref="D708:D771" si="51">LN(C708)</f>
        <v>0.23963392808930539</v>
      </c>
      <c r="E708" s="4">
        <f t="shared" si="47"/>
        <v>-7.5378344407689129E-3</v>
      </c>
      <c r="F708" s="6">
        <f t="shared" si="48"/>
        <v>-84.808871961048354</v>
      </c>
      <c r="G708" s="8">
        <f t="shared" si="49"/>
        <v>0.31900067891132383</v>
      </c>
      <c r="H708" s="10">
        <f t="shared" si="50"/>
        <v>-27.05408773327796</v>
      </c>
    </row>
    <row r="709" spans="1:8" x14ac:dyDescent="0.25">
      <c r="A709" s="12">
        <v>708</v>
      </c>
      <c r="B709" s="14">
        <v>36819</v>
      </c>
      <c r="C709" s="19">
        <v>1.3083572019140999</v>
      </c>
      <c r="D709" s="17">
        <f t="shared" si="51"/>
        <v>0.26877230590107426</v>
      </c>
      <c r="E709" s="4">
        <f t="shared" si="47"/>
        <v>-8.1722719264733061E-3</v>
      </c>
      <c r="F709" s="6">
        <f t="shared" si="48"/>
        <v>-87.036960349339097</v>
      </c>
      <c r="G709" s="8">
        <f t="shared" si="49"/>
        <v>0.35155326187691566</v>
      </c>
      <c r="H709" s="10">
        <f t="shared" si="50"/>
        <v>-30.598127314661934</v>
      </c>
    </row>
    <row r="710" spans="1:8" x14ac:dyDescent="0.25">
      <c r="A710" s="12">
        <v>709</v>
      </c>
      <c r="B710" s="14">
        <v>36822</v>
      </c>
      <c r="C710" s="19">
        <v>1.3627043472243778</v>
      </c>
      <c r="D710" s="17">
        <f t="shared" si="51"/>
        <v>0.30947121592366644</v>
      </c>
      <c r="E710" s="4">
        <f t="shared" si="47"/>
        <v>-8.7471479516228502E-3</v>
      </c>
      <c r="F710" s="6">
        <f t="shared" si="48"/>
        <v>-88.772308321331877</v>
      </c>
      <c r="G710" s="8">
        <f t="shared" si="49"/>
        <v>0.38166466919370956</v>
      </c>
      <c r="H710" s="10">
        <f t="shared" si="50"/>
        <v>-33.881253689023119</v>
      </c>
    </row>
    <row r="711" spans="1:8" x14ac:dyDescent="0.25">
      <c r="A711" s="12">
        <v>710</v>
      </c>
      <c r="B711" s="14">
        <v>36823</v>
      </c>
      <c r="C711" s="19">
        <v>1.2580357710712498</v>
      </c>
      <c r="D711" s="17">
        <f t="shared" si="51"/>
        <v>0.22955159274779285</v>
      </c>
      <c r="E711" s="4">
        <f t="shared" si="47"/>
        <v>-9.3772512080844504E-3</v>
      </c>
      <c r="F711" s="6">
        <f t="shared" si="48"/>
        <v>-90.408690922923739</v>
      </c>
      <c r="G711" s="8">
        <f t="shared" si="49"/>
        <v>0.41301634594311792</v>
      </c>
      <c r="H711" s="10">
        <f t="shared" si="50"/>
        <v>-37.340267166486697</v>
      </c>
    </row>
    <row r="712" spans="1:8" x14ac:dyDescent="0.25">
      <c r="A712" s="12">
        <v>711</v>
      </c>
      <c r="B712" s="14">
        <v>36824</v>
      </c>
      <c r="C712" s="19">
        <v>1.2412619607902999</v>
      </c>
      <c r="D712" s="17">
        <f t="shared" si="51"/>
        <v>0.21612857241565231</v>
      </c>
      <c r="E712" s="4">
        <f t="shared" si="47"/>
        <v>-9.958208234918043E-3</v>
      </c>
      <c r="F712" s="6">
        <f t="shared" si="48"/>
        <v>-91.705288630982125</v>
      </c>
      <c r="G712" s="8">
        <f t="shared" si="49"/>
        <v>0.44013994077253954</v>
      </c>
      <c r="H712" s="10">
        <f t="shared" si="50"/>
        <v>-40.363160306569114</v>
      </c>
    </row>
    <row r="713" spans="1:8" x14ac:dyDescent="0.25">
      <c r="A713" s="12">
        <v>712</v>
      </c>
      <c r="B713" s="14">
        <v>36825</v>
      </c>
      <c r="C713" s="19">
        <v>1.2499843421363939</v>
      </c>
      <c r="D713" s="17">
        <f t="shared" si="51"/>
        <v>0.22313102494487022</v>
      </c>
      <c r="E713" s="4">
        <f t="shared" si="47"/>
        <v>-1.0485405712174749E-2</v>
      </c>
      <c r="F713" s="6">
        <f t="shared" si="48"/>
        <v>-92.729545855095168</v>
      </c>
      <c r="G713" s="8">
        <f t="shared" si="49"/>
        <v>0.4639163386207748</v>
      </c>
      <c r="H713" s="10">
        <f t="shared" si="50"/>
        <v>-43.018751395062992</v>
      </c>
    </row>
    <row r="714" spans="1:8" x14ac:dyDescent="0.25">
      <c r="A714" s="12">
        <v>713</v>
      </c>
      <c r="B714" s="14">
        <v>36826</v>
      </c>
      <c r="C714" s="19">
        <v>1.2499843421363939</v>
      </c>
      <c r="D714" s="17">
        <f t="shared" si="51"/>
        <v>0.22313102494487022</v>
      </c>
      <c r="E714" s="4">
        <f t="shared" si="47"/>
        <v>-1.0923860023806145E-2</v>
      </c>
      <c r="F714" s="6">
        <f t="shared" si="48"/>
        <v>-93.484361697703207</v>
      </c>
      <c r="G714" s="8">
        <f t="shared" si="49"/>
        <v>0.48185374267079661</v>
      </c>
      <c r="H714" s="10">
        <f t="shared" si="50"/>
        <v>-45.045789565228759</v>
      </c>
    </row>
    <row r="715" spans="1:8" x14ac:dyDescent="0.25">
      <c r="A715" s="12">
        <v>714</v>
      </c>
      <c r="B715" s="14">
        <v>36829</v>
      </c>
      <c r="C715" s="19">
        <v>1.2915833916331501</v>
      </c>
      <c r="D715" s="17">
        <f t="shared" si="51"/>
        <v>0.25586890106516652</v>
      </c>
      <c r="E715" s="4">
        <f t="shared" si="47"/>
        <v>-1.13469095807332E-2</v>
      </c>
      <c r="F715" s="6">
        <f t="shared" si="48"/>
        <v>-94.138281671031308</v>
      </c>
      <c r="G715" s="8">
        <f t="shared" si="49"/>
        <v>0.50041316309052009</v>
      </c>
      <c r="H715" s="10">
        <f t="shared" si="50"/>
        <v>-47.108035298907105</v>
      </c>
    </row>
    <row r="716" spans="1:8" x14ac:dyDescent="0.25">
      <c r="A716" s="12">
        <v>715</v>
      </c>
      <c r="B716" s="14">
        <v>36830</v>
      </c>
      <c r="C716" s="19">
        <v>1.3083572019140999</v>
      </c>
      <c r="D716" s="17">
        <f t="shared" si="51"/>
        <v>0.26877230590107426</v>
      </c>
      <c r="E716" s="4">
        <f t="shared" si="47"/>
        <v>-1.1772056073560307E-2</v>
      </c>
      <c r="F716" s="6">
        <f t="shared" si="48"/>
        <v>-94.729336965708541</v>
      </c>
      <c r="G716" s="8">
        <f t="shared" si="49"/>
        <v>0.5200006091983268</v>
      </c>
      <c r="H716" s="10">
        <f t="shared" si="50"/>
        <v>-49.259312931122018</v>
      </c>
    </row>
    <row r="717" spans="1:8" x14ac:dyDescent="0.25">
      <c r="A717" s="12">
        <v>716</v>
      </c>
      <c r="B717" s="14">
        <v>36831</v>
      </c>
      <c r="C717" s="19">
        <v>1.371426728570472</v>
      </c>
      <c r="D717" s="17">
        <f t="shared" si="51"/>
        <v>0.31585160566687692</v>
      </c>
      <c r="E717" s="4">
        <f t="shared" si="47"/>
        <v>-1.211211336531634E-2</v>
      </c>
      <c r="F717" s="6">
        <f t="shared" si="48"/>
        <v>-95.158900595330692</v>
      </c>
      <c r="G717" s="8">
        <f t="shared" si="49"/>
        <v>0.53568374955669362</v>
      </c>
      <c r="H717" s="10">
        <f t="shared" si="50"/>
        <v>-50.975076674599428</v>
      </c>
    </row>
    <row r="718" spans="1:8" x14ac:dyDescent="0.25">
      <c r="A718" s="12">
        <v>717</v>
      </c>
      <c r="B718" s="14">
        <v>36832</v>
      </c>
      <c r="C718" s="19">
        <v>1.4968948294719777</v>
      </c>
      <c r="D718" s="17">
        <f t="shared" si="51"/>
        <v>0.40339284877581416</v>
      </c>
      <c r="E718" s="4">
        <f t="shared" si="47"/>
        <v>-1.2404817727498667E-2</v>
      </c>
      <c r="F718" s="6">
        <f t="shared" si="48"/>
        <v>-95.500502363939617</v>
      </c>
      <c r="G718" s="8">
        <f t="shared" si="49"/>
        <v>0.55086390491956372</v>
      </c>
      <c r="H718" s="10">
        <f t="shared" si="50"/>
        <v>-52.607779653979804</v>
      </c>
    </row>
    <row r="719" spans="1:8" x14ac:dyDescent="0.25">
      <c r="A719" s="12">
        <v>718</v>
      </c>
      <c r="B719" s="14">
        <v>36833</v>
      </c>
      <c r="C719" s="19">
        <v>1.4968948294719777</v>
      </c>
      <c r="D719" s="17">
        <f t="shared" si="51"/>
        <v>0.40339284877581416</v>
      </c>
      <c r="E719" s="4">
        <f t="shared" si="47"/>
        <v>-1.2646835876363715E-2</v>
      </c>
      <c r="F719" s="6">
        <f t="shared" si="48"/>
        <v>-95.76467012811456</v>
      </c>
      <c r="G719" s="8">
        <f t="shared" si="49"/>
        <v>0.56290444534289741</v>
      </c>
      <c r="H719" s="10">
        <f t="shared" si="50"/>
        <v>-53.906358521911862</v>
      </c>
    </row>
    <row r="720" spans="1:8" x14ac:dyDescent="0.25">
      <c r="A720" s="12">
        <v>719</v>
      </c>
      <c r="B720" s="14">
        <v>36836</v>
      </c>
      <c r="C720" s="19">
        <v>1.4297995883481776</v>
      </c>
      <c r="D720" s="17">
        <f t="shared" si="51"/>
        <v>0.35753428644189866</v>
      </c>
      <c r="E720" s="4">
        <f t="shared" si="47"/>
        <v>-1.2951849545847835E-2</v>
      </c>
      <c r="F720" s="6">
        <f t="shared" si="48"/>
        <v>-96.075622266122863</v>
      </c>
      <c r="G720" s="8">
        <f t="shared" si="49"/>
        <v>0.57826261883337382</v>
      </c>
      <c r="H720" s="10">
        <f t="shared" si="50"/>
        <v>-55.556940937654211</v>
      </c>
    </row>
    <row r="721" spans="1:8" x14ac:dyDescent="0.25">
      <c r="A721" s="12">
        <v>720</v>
      </c>
      <c r="B721" s="14">
        <v>36837</v>
      </c>
      <c r="C721" s="19">
        <v>1.4344962552268439</v>
      </c>
      <c r="D721" s="17">
        <f t="shared" si="51"/>
        <v>0.36081374592827231</v>
      </c>
      <c r="E721" s="4">
        <f t="shared" si="47"/>
        <v>-1.322482055610682E-2</v>
      </c>
      <c r="F721" s="6">
        <f t="shared" si="48"/>
        <v>-96.334498917651445</v>
      </c>
      <c r="G721" s="8">
        <f t="shared" si="49"/>
        <v>0.59181001501368546</v>
      </c>
      <c r="H721" s="10">
        <f t="shared" si="50"/>
        <v>-57.011721250791169</v>
      </c>
    </row>
    <row r="722" spans="1:8" x14ac:dyDescent="0.25">
      <c r="A722" s="12">
        <v>721</v>
      </c>
      <c r="B722" s="14">
        <v>36838</v>
      </c>
      <c r="C722" s="19">
        <v>1.3459305369434278</v>
      </c>
      <c r="D722" s="17">
        <f t="shared" si="51"/>
        <v>0.29708562286516255</v>
      </c>
      <c r="E722" s="4">
        <f t="shared" si="47"/>
        <v>-1.3515281358641988E-2</v>
      </c>
      <c r="F722" s="6">
        <f t="shared" si="48"/>
        <v>-96.591235713387718</v>
      </c>
      <c r="G722" s="8">
        <f t="shared" si="49"/>
        <v>0.60515576037407437</v>
      </c>
      <c r="H722" s="10">
        <f t="shared" si="50"/>
        <v>-58.452742693606595</v>
      </c>
    </row>
    <row r="723" spans="1:8" x14ac:dyDescent="0.25">
      <c r="A723" s="12">
        <v>722</v>
      </c>
      <c r="B723" s="14">
        <v>36839</v>
      </c>
      <c r="C723" s="19">
        <v>1.3546529182895217</v>
      </c>
      <c r="D723" s="17">
        <f t="shared" si="51"/>
        <v>0.30354527265611914</v>
      </c>
      <c r="E723" s="4">
        <f t="shared" si="47"/>
        <v>-1.3809866125028145E-2</v>
      </c>
      <c r="F723" s="6">
        <f t="shared" si="48"/>
        <v>-96.833256873900126</v>
      </c>
      <c r="G723" s="8">
        <f t="shared" si="49"/>
        <v>0.61921466647522561</v>
      </c>
      <c r="H723" s="10">
        <f t="shared" si="50"/>
        <v>-59.96057285888191</v>
      </c>
    </row>
    <row r="724" spans="1:8" x14ac:dyDescent="0.25">
      <c r="A724" s="12">
        <v>723</v>
      </c>
      <c r="B724" s="14">
        <v>36840</v>
      </c>
      <c r="C724" s="19">
        <v>1.2835319626982937</v>
      </c>
      <c r="D724" s="17">
        <f t="shared" si="51"/>
        <v>0.24961562378353452</v>
      </c>
      <c r="E724" s="4">
        <f t="shared" si="47"/>
        <v>-1.4126763508530978E-2</v>
      </c>
      <c r="F724" s="6">
        <f t="shared" si="48"/>
        <v>-97.074459327634116</v>
      </c>
      <c r="G724" s="8">
        <f t="shared" si="49"/>
        <v>0.63354331954331877</v>
      </c>
      <c r="H724" s="10">
        <f t="shared" si="50"/>
        <v>-61.500875205302201</v>
      </c>
    </row>
    <row r="725" spans="1:8" x14ac:dyDescent="0.25">
      <c r="A725" s="12">
        <v>724</v>
      </c>
      <c r="B725" s="14">
        <v>36843</v>
      </c>
      <c r="C725" s="19">
        <v>1.2956091061005777</v>
      </c>
      <c r="D725" s="17">
        <f t="shared" si="51"/>
        <v>0.25898093677179607</v>
      </c>
      <c r="E725" s="4">
        <f t="shared" si="47"/>
        <v>-1.4381632767738638E-2</v>
      </c>
      <c r="F725" s="6">
        <f t="shared" si="48"/>
        <v>-97.255052376592928</v>
      </c>
      <c r="G725" s="8">
        <f t="shared" si="49"/>
        <v>0.64458448165976856</v>
      </c>
      <c r="H725" s="10">
        <f t="shared" si="50"/>
        <v>-62.689097524959799</v>
      </c>
    </row>
    <row r="726" spans="1:8" x14ac:dyDescent="0.25">
      <c r="A726" s="12">
        <v>725</v>
      </c>
      <c r="B726" s="14">
        <v>36844</v>
      </c>
      <c r="C726" s="19">
        <v>1.3506272038220939</v>
      </c>
      <c r="D726" s="17">
        <f t="shared" si="51"/>
        <v>0.30056907998307325</v>
      </c>
      <c r="E726" s="4">
        <f t="shared" si="47"/>
        <v>-1.45553570174611E-2</v>
      </c>
      <c r="F726" s="6">
        <f t="shared" si="48"/>
        <v>-97.371716604851684</v>
      </c>
      <c r="G726" s="8">
        <f t="shared" si="49"/>
        <v>0.65208535144449464</v>
      </c>
      <c r="H726" s="10">
        <f t="shared" si="50"/>
        <v>-63.494670043028442</v>
      </c>
    </row>
    <row r="727" spans="1:8" x14ac:dyDescent="0.25">
      <c r="A727" s="12">
        <v>726</v>
      </c>
      <c r="B727" s="14">
        <v>36845</v>
      </c>
      <c r="C727" s="19">
        <v>1.3378791080085719</v>
      </c>
      <c r="D727" s="17">
        <f t="shared" si="51"/>
        <v>0.29108560486506541</v>
      </c>
      <c r="E727" s="4">
        <f t="shared" si="47"/>
        <v>-1.4718893583347183E-2</v>
      </c>
      <c r="F727" s="6">
        <f t="shared" si="48"/>
        <v>-97.477004741993284</v>
      </c>
      <c r="G727" s="8">
        <f t="shared" si="49"/>
        <v>0.65907746229763764</v>
      </c>
      <c r="H727" s="10">
        <f t="shared" si="50"/>
        <v>-64.244896917727729</v>
      </c>
    </row>
    <row r="728" spans="1:8" x14ac:dyDescent="0.25">
      <c r="A728" s="12">
        <v>727</v>
      </c>
      <c r="B728" s="14">
        <v>36846</v>
      </c>
      <c r="C728" s="19">
        <v>1.2748095813521998</v>
      </c>
      <c r="D728" s="17">
        <f t="shared" si="51"/>
        <v>0.24279681949781354</v>
      </c>
      <c r="E728" s="4">
        <f t="shared" si="47"/>
        <v>-1.4879395105937391E-2</v>
      </c>
      <c r="F728" s="6">
        <f t="shared" si="48"/>
        <v>-97.576236713138101</v>
      </c>
      <c r="G728" s="8">
        <f t="shared" si="49"/>
        <v>0.66539414496933502</v>
      </c>
      <c r="H728" s="10">
        <f t="shared" si="50"/>
        <v>-64.926656597063968</v>
      </c>
    </row>
    <row r="729" spans="1:8" x14ac:dyDescent="0.25">
      <c r="A729" s="12">
        <v>728</v>
      </c>
      <c r="B729" s="14">
        <v>36847</v>
      </c>
      <c r="C729" s="19">
        <v>1.2412619607902999</v>
      </c>
      <c r="D729" s="17">
        <f t="shared" si="51"/>
        <v>0.21612857241565231</v>
      </c>
      <c r="E729" s="4">
        <f t="shared" si="47"/>
        <v>-1.5067807954707642E-2</v>
      </c>
      <c r="F729" s="6">
        <f t="shared" si="48"/>
        <v>-97.687756657284268</v>
      </c>
      <c r="G729" s="8">
        <f t="shared" si="49"/>
        <v>0.67288957968867635</v>
      </c>
      <c r="H729" s="10">
        <f t="shared" si="50"/>
        <v>-65.733073517849704</v>
      </c>
    </row>
    <row r="730" spans="1:8" x14ac:dyDescent="0.25">
      <c r="A730" s="12">
        <v>729</v>
      </c>
      <c r="B730" s="14">
        <v>36850</v>
      </c>
      <c r="C730" s="19">
        <v>1.270783866884772</v>
      </c>
      <c r="D730" s="17">
        <f t="shared" si="51"/>
        <v>0.23963392808930539</v>
      </c>
      <c r="E730" s="4">
        <f t="shared" si="47"/>
        <v>-1.5206564529656057E-2</v>
      </c>
      <c r="F730" s="6">
        <f t="shared" si="48"/>
        <v>-97.766591143335319</v>
      </c>
      <c r="G730" s="8">
        <f t="shared" si="49"/>
        <v>0.67844043443666335</v>
      </c>
      <c r="H730" s="10">
        <f t="shared" si="50"/>
        <v>-66.328808568676052</v>
      </c>
    </row>
    <row r="731" spans="1:8" x14ac:dyDescent="0.25">
      <c r="A731" s="12">
        <v>730</v>
      </c>
      <c r="B731" s="14">
        <v>36851</v>
      </c>
      <c r="C731" s="19">
        <v>1.2620614855386778</v>
      </c>
      <c r="D731" s="17">
        <f t="shared" si="51"/>
        <v>0.23274648364431211</v>
      </c>
      <c r="E731" s="4">
        <f t="shared" si="47"/>
        <v>-1.5325447711997535E-2</v>
      </c>
      <c r="F731" s="6">
        <f t="shared" si="48"/>
        <v>-97.831993117865366</v>
      </c>
      <c r="G731" s="8">
        <f t="shared" si="49"/>
        <v>0.68311482042489413</v>
      </c>
      <c r="H731" s="10">
        <f t="shared" si="50"/>
        <v>-66.830484410520071</v>
      </c>
    </row>
    <row r="732" spans="1:8" x14ac:dyDescent="0.25">
      <c r="A732" s="12">
        <v>731</v>
      </c>
      <c r="B732" s="14">
        <v>36852</v>
      </c>
      <c r="C732" s="19">
        <v>1.2452876752577278</v>
      </c>
      <c r="D732" s="17">
        <f t="shared" si="51"/>
        <v>0.21936656768942756</v>
      </c>
      <c r="E732" s="4">
        <f t="shared" ref="E732:E795" si="52">SLOPE(D643:D732,$A$2:$A$91)</f>
        <v>-1.545038860599314E-2</v>
      </c>
      <c r="F732" s="6">
        <f t="shared" ref="F732:F795" si="53">((POWER(EXP(E732),250))-1)*100</f>
        <v>-97.898664627106641</v>
      </c>
      <c r="G732" s="8">
        <f t="shared" ref="G732:G795" si="54">RSQ(D643:D732,$A$2:$A$91)</f>
        <v>0.68806398362097343</v>
      </c>
      <c r="H732" s="10">
        <f t="shared" ref="H732:H795" si="55">F732*G732</f>
        <v>-67.360545174500672</v>
      </c>
    </row>
    <row r="733" spans="1:8" x14ac:dyDescent="0.25">
      <c r="A733" s="12">
        <v>732</v>
      </c>
      <c r="B733" s="14">
        <v>36854</v>
      </c>
      <c r="C733" s="19">
        <v>1.2915833916331501</v>
      </c>
      <c r="D733" s="17">
        <f t="shared" si="51"/>
        <v>0.25586890106516652</v>
      </c>
      <c r="E733" s="4">
        <f t="shared" si="52"/>
        <v>-1.5589864787302194E-2</v>
      </c>
      <c r="F733" s="6">
        <f t="shared" si="53"/>
        <v>-97.970673450166174</v>
      </c>
      <c r="G733" s="8">
        <f t="shared" si="54"/>
        <v>0.69430423858296864</v>
      </c>
      <c r="H733" s="10">
        <f t="shared" si="55"/>
        <v>-68.021453833278287</v>
      </c>
    </row>
    <row r="734" spans="1:8" x14ac:dyDescent="0.25">
      <c r="A734" s="12">
        <v>733</v>
      </c>
      <c r="B734" s="14">
        <v>36857</v>
      </c>
      <c r="C734" s="19">
        <v>1.2580357710712498</v>
      </c>
      <c r="D734" s="17">
        <f t="shared" si="51"/>
        <v>0.22955159274779285</v>
      </c>
      <c r="E734" s="4">
        <f t="shared" si="52"/>
        <v>-1.5697844371995676E-2</v>
      </c>
      <c r="F734" s="6">
        <f t="shared" si="53"/>
        <v>-98.024722108545276</v>
      </c>
      <c r="G734" s="8">
        <f t="shared" si="54"/>
        <v>0.69879279648306614</v>
      </c>
      <c r="H734" s="10">
        <f t="shared" si="55"/>
        <v>-68.498969686705792</v>
      </c>
    </row>
    <row r="735" spans="1:8" x14ac:dyDescent="0.25">
      <c r="A735" s="12">
        <v>734</v>
      </c>
      <c r="B735" s="14">
        <v>36858</v>
      </c>
      <c r="C735" s="19">
        <v>1.203688625760972</v>
      </c>
      <c r="D735" s="17">
        <f t="shared" si="51"/>
        <v>0.18539069696202332</v>
      </c>
      <c r="E735" s="4">
        <f t="shared" si="52"/>
        <v>-1.5841530823026622E-2</v>
      </c>
      <c r="F735" s="6">
        <f t="shared" si="53"/>
        <v>-98.094417987611834</v>
      </c>
      <c r="G735" s="8">
        <f t="shared" si="54"/>
        <v>0.70466501492631273</v>
      </c>
      <c r="H735" s="10">
        <f t="shared" si="55"/>
        <v>-69.123704515428457</v>
      </c>
    </row>
    <row r="736" spans="1:8" x14ac:dyDescent="0.25">
      <c r="A736" s="12">
        <v>735</v>
      </c>
      <c r="B736" s="14">
        <v>36859</v>
      </c>
      <c r="C736" s="19">
        <v>1.1828891010125937</v>
      </c>
      <c r="D736" s="17">
        <f t="shared" si="51"/>
        <v>0.16795983674115184</v>
      </c>
      <c r="E736" s="4">
        <f t="shared" si="52"/>
        <v>-1.60523114816086E-2</v>
      </c>
      <c r="F736" s="6">
        <f t="shared" si="53"/>
        <v>-98.192233120032029</v>
      </c>
      <c r="G736" s="8">
        <f t="shared" si="54"/>
        <v>0.71401321758464076</v>
      </c>
      <c r="H736" s="10">
        <f t="shared" si="55"/>
        <v>-70.110552311855201</v>
      </c>
    </row>
    <row r="737" spans="1:8" x14ac:dyDescent="0.25">
      <c r="A737" s="12">
        <v>736</v>
      </c>
      <c r="B737" s="14">
        <v>36860</v>
      </c>
      <c r="C737" s="19">
        <v>1.1070714785426998</v>
      </c>
      <c r="D737" s="17">
        <f t="shared" si="51"/>
        <v>0.101718221237908</v>
      </c>
      <c r="E737" s="4">
        <f t="shared" si="52"/>
        <v>-1.6275906004879461E-2</v>
      </c>
      <c r="F737" s="6">
        <f t="shared" si="53"/>
        <v>-98.29051238584502</v>
      </c>
      <c r="G737" s="8">
        <f t="shared" si="54"/>
        <v>0.72303021084792407</v>
      </c>
      <c r="H737" s="10">
        <f t="shared" si="55"/>
        <v>-71.067009894688013</v>
      </c>
    </row>
    <row r="738" spans="1:8" x14ac:dyDescent="0.25">
      <c r="A738" s="12">
        <v>737</v>
      </c>
      <c r="B738" s="14">
        <v>36861</v>
      </c>
      <c r="C738" s="19">
        <v>1.1446448135720277</v>
      </c>
      <c r="D738" s="17">
        <f t="shared" si="51"/>
        <v>0.13509438239490607</v>
      </c>
      <c r="E738" s="4">
        <f t="shared" si="52"/>
        <v>-1.645503692916386E-2</v>
      </c>
      <c r="F738" s="6">
        <f t="shared" si="53"/>
        <v>-98.365379031875094</v>
      </c>
      <c r="G738" s="8">
        <f t="shared" si="54"/>
        <v>0.73049868422635666</v>
      </c>
      <c r="H738" s="10">
        <f t="shared" si="55"/>
        <v>-71.855779956211606</v>
      </c>
    </row>
    <row r="739" spans="1:8" x14ac:dyDescent="0.25">
      <c r="A739" s="12">
        <v>738</v>
      </c>
      <c r="B739" s="14">
        <v>36864</v>
      </c>
      <c r="C739" s="19">
        <v>1.1278710032910777</v>
      </c>
      <c r="D739" s="17">
        <f t="shared" si="51"/>
        <v>0.12033178775189721</v>
      </c>
      <c r="E739" s="4">
        <f t="shared" si="52"/>
        <v>-1.6596031433326264E-2</v>
      </c>
      <c r="F739" s="6">
        <f t="shared" si="53"/>
        <v>-98.421993521929252</v>
      </c>
      <c r="G739" s="8">
        <f t="shared" si="54"/>
        <v>0.73602935848628037</v>
      </c>
      <c r="H739" s="10">
        <f t="shared" si="55"/>
        <v>-72.44147675288643</v>
      </c>
    </row>
    <row r="740" spans="1:8" x14ac:dyDescent="0.25">
      <c r="A740" s="12">
        <v>739</v>
      </c>
      <c r="B740" s="14">
        <v>36865</v>
      </c>
      <c r="C740" s="19">
        <v>1.1406190991045999</v>
      </c>
      <c r="D740" s="17">
        <f t="shared" si="51"/>
        <v>0.13157118438758922</v>
      </c>
      <c r="E740" s="4">
        <f t="shared" si="52"/>
        <v>-1.6755625331258465E-2</v>
      </c>
      <c r="F740" s="6">
        <f t="shared" si="53"/>
        <v>-98.48371410706082</v>
      </c>
      <c r="G740" s="8">
        <f t="shared" si="54"/>
        <v>0.74279235891579576</v>
      </c>
      <c r="H740" s="10">
        <f t="shared" si="55"/>
        <v>-73.152950316372539</v>
      </c>
    </row>
    <row r="741" spans="1:8" x14ac:dyDescent="0.25">
      <c r="A741" s="12">
        <v>740</v>
      </c>
      <c r="B741" s="14">
        <v>36866</v>
      </c>
      <c r="C741" s="19">
        <v>0.96013290048157796</v>
      </c>
      <c r="D741" s="17">
        <f t="shared" si="51"/>
        <v>-4.0683566100267278E-2</v>
      </c>
      <c r="E741" s="4">
        <f t="shared" si="52"/>
        <v>-1.6997858655212396E-2</v>
      </c>
      <c r="F741" s="6">
        <f t="shared" si="53"/>
        <v>-98.572812788594661</v>
      </c>
      <c r="G741" s="8">
        <f t="shared" si="54"/>
        <v>0.75087596351881136</v>
      </c>
      <c r="H741" s="10">
        <f t="shared" si="55"/>
        <v>-74.015955779395426</v>
      </c>
    </row>
    <row r="742" spans="1:8" x14ac:dyDescent="0.25">
      <c r="A742" s="12">
        <v>741</v>
      </c>
      <c r="B742" s="14">
        <v>36867</v>
      </c>
      <c r="C742" s="19">
        <v>0.96013290048157796</v>
      </c>
      <c r="D742" s="17">
        <f t="shared" si="51"/>
        <v>-4.0683566100267278E-2</v>
      </c>
      <c r="E742" s="4">
        <f t="shared" si="52"/>
        <v>-1.7242141561242857E-2</v>
      </c>
      <c r="F742" s="6">
        <f t="shared" si="53"/>
        <v>-98.657364067307469</v>
      </c>
      <c r="G742" s="8">
        <f t="shared" si="54"/>
        <v>0.75936817439392668</v>
      </c>
      <c r="H742" s="10">
        <f t="shared" si="55"/>
        <v>-74.917262442308257</v>
      </c>
    </row>
    <row r="743" spans="1:8" x14ac:dyDescent="0.25">
      <c r="A743" s="12">
        <v>742</v>
      </c>
      <c r="B743" s="14">
        <v>36868</v>
      </c>
      <c r="C743" s="19">
        <v>1.0191767126705218</v>
      </c>
      <c r="D743" s="17">
        <f t="shared" si="51"/>
        <v>1.899515693905451E-2</v>
      </c>
      <c r="E743" s="4">
        <f t="shared" si="52"/>
        <v>-1.7453707570879447E-2</v>
      </c>
      <c r="F743" s="6">
        <f t="shared" si="53"/>
        <v>-98.726532756761117</v>
      </c>
      <c r="G743" s="8">
        <f t="shared" si="54"/>
        <v>0.76765630018487718</v>
      </c>
      <c r="H743" s="10">
        <f t="shared" si="55"/>
        <v>-75.788044866136318</v>
      </c>
    </row>
    <row r="744" spans="1:8" x14ac:dyDescent="0.25">
      <c r="A744" s="12">
        <v>743</v>
      </c>
      <c r="B744" s="14">
        <v>36871</v>
      </c>
      <c r="C744" s="19">
        <v>1.0191767126705218</v>
      </c>
      <c r="D744" s="17">
        <f t="shared" si="51"/>
        <v>1.899515693905451E-2</v>
      </c>
      <c r="E744" s="4">
        <f t="shared" si="52"/>
        <v>-1.7635731579398923E-2</v>
      </c>
      <c r="F744" s="6">
        <f t="shared" si="53"/>
        <v>-98.783184389359235</v>
      </c>
      <c r="G744" s="8">
        <f t="shared" si="54"/>
        <v>0.77467610043397761</v>
      </c>
      <c r="H744" s="10">
        <f t="shared" si="55"/>
        <v>-76.524972071199386</v>
      </c>
    </row>
    <row r="745" spans="1:8" x14ac:dyDescent="0.25">
      <c r="A745" s="12">
        <v>744</v>
      </c>
      <c r="B745" s="14">
        <v>36872</v>
      </c>
      <c r="C745" s="19">
        <v>1.0359505229514718</v>
      </c>
      <c r="D745" s="17">
        <f t="shared" si="51"/>
        <v>3.5319384928003177E-2</v>
      </c>
      <c r="E745" s="4">
        <f t="shared" si="52"/>
        <v>-1.7794728918346117E-2</v>
      </c>
      <c r="F745" s="6">
        <f t="shared" si="53"/>
        <v>-98.83060332150977</v>
      </c>
      <c r="G745" s="8">
        <f t="shared" si="54"/>
        <v>0.78099229722287711</v>
      </c>
      <c r="H745" s="10">
        <f t="shared" si="55"/>
        <v>-77.185939923988826</v>
      </c>
    </row>
    <row r="746" spans="1:8" x14ac:dyDescent="0.25">
      <c r="A746" s="12">
        <v>745</v>
      </c>
      <c r="B746" s="14">
        <v>36873</v>
      </c>
      <c r="C746" s="19">
        <v>1.0024029023895717</v>
      </c>
      <c r="D746" s="17">
        <f t="shared" si="51"/>
        <v>2.4000200360442272E-3</v>
      </c>
      <c r="E746" s="4">
        <f t="shared" si="52"/>
        <v>-1.7951509752312234E-2</v>
      </c>
      <c r="F746" s="6">
        <f t="shared" si="53"/>
        <v>-98.875551438521811</v>
      </c>
      <c r="G746" s="8">
        <f t="shared" si="54"/>
        <v>0.78693084361473919</v>
      </c>
      <c r="H746" s="10">
        <f t="shared" si="55"/>
        <v>-77.808221106388501</v>
      </c>
    </row>
    <row r="747" spans="1:8" x14ac:dyDescent="0.25">
      <c r="A747" s="12">
        <v>746</v>
      </c>
      <c r="B747" s="14">
        <v>36874</v>
      </c>
      <c r="C747" s="19">
        <v>0.96885528182767189</v>
      </c>
      <c r="D747" s="17">
        <f t="shared" si="51"/>
        <v>-3.1640026203946715E-2</v>
      </c>
      <c r="E747" s="4">
        <f t="shared" si="52"/>
        <v>-1.8132862521780382E-2</v>
      </c>
      <c r="F747" s="6">
        <f t="shared" si="53"/>
        <v>-98.925393491955091</v>
      </c>
      <c r="G747" s="8">
        <f t="shared" si="54"/>
        <v>0.79373411899780999</v>
      </c>
      <c r="H747" s="10">
        <f t="shared" si="55"/>
        <v>-78.520460049848666</v>
      </c>
    </row>
    <row r="748" spans="1:8" x14ac:dyDescent="0.25">
      <c r="A748" s="12">
        <v>747</v>
      </c>
      <c r="B748" s="14">
        <v>36875</v>
      </c>
      <c r="C748" s="19">
        <v>0.95208147154672185</v>
      </c>
      <c r="D748" s="17">
        <f t="shared" si="51"/>
        <v>-4.9104668496675642E-2</v>
      </c>
      <c r="E748" s="4">
        <f t="shared" si="52"/>
        <v>-1.8296694136493884E-2</v>
      </c>
      <c r="F748" s="6">
        <f t="shared" si="53"/>
        <v>-98.968517949660807</v>
      </c>
      <c r="G748" s="8">
        <f t="shared" si="54"/>
        <v>0.7996594857518261</v>
      </c>
      <c r="H748" s="10">
        <f t="shared" si="55"/>
        <v>-79.141114169246137</v>
      </c>
    </row>
    <row r="749" spans="1:8" x14ac:dyDescent="0.25">
      <c r="A749" s="12">
        <v>748</v>
      </c>
      <c r="B749" s="14">
        <v>36878</v>
      </c>
      <c r="C749" s="19">
        <v>0.96013290048157796</v>
      </c>
      <c r="D749" s="17">
        <f t="shared" si="51"/>
        <v>-4.0683566100267278E-2</v>
      </c>
      <c r="E749" s="4">
        <f t="shared" si="52"/>
        <v>-1.843054979858938E-2</v>
      </c>
      <c r="F749" s="6">
        <f t="shared" si="53"/>
        <v>-99.002464222465932</v>
      </c>
      <c r="G749" s="8">
        <f t="shared" si="54"/>
        <v>0.80452146697923166</v>
      </c>
      <c r="H749" s="10">
        <f t="shared" si="55"/>
        <v>-79.649607750817182</v>
      </c>
    </row>
    <row r="750" spans="1:8" x14ac:dyDescent="0.25">
      <c r="A750" s="12">
        <v>749</v>
      </c>
      <c r="B750" s="14">
        <v>36879</v>
      </c>
      <c r="C750" s="19">
        <v>0.93530766126577181</v>
      </c>
      <c r="D750" s="17">
        <f t="shared" si="51"/>
        <v>-6.6879754336249153E-2</v>
      </c>
      <c r="E750" s="4">
        <f t="shared" si="52"/>
        <v>-1.856456508835426E-2</v>
      </c>
      <c r="F750" s="6">
        <f t="shared" si="53"/>
        <v>-99.035331814601136</v>
      </c>
      <c r="G750" s="8">
        <f t="shared" si="54"/>
        <v>0.80924930519548532</v>
      </c>
      <c r="H750" s="10">
        <f t="shared" si="55"/>
        <v>-80.144273460770307</v>
      </c>
    </row>
    <row r="751" spans="1:8" x14ac:dyDescent="0.25">
      <c r="A751" s="12">
        <v>750</v>
      </c>
      <c r="B751" s="14">
        <v>36880</v>
      </c>
      <c r="C751" s="19">
        <v>0.96885528182767189</v>
      </c>
      <c r="D751" s="17">
        <f t="shared" si="51"/>
        <v>-3.1640026203946715E-2</v>
      </c>
      <c r="E751" s="4">
        <f t="shared" si="52"/>
        <v>-1.8661707804435251E-2</v>
      </c>
      <c r="F751" s="6">
        <f t="shared" si="53"/>
        <v>-99.058477247658089</v>
      </c>
      <c r="G751" s="8">
        <f t="shared" si="54"/>
        <v>0.81287271651794257</v>
      </c>
      <c r="H751" s="10">
        <f t="shared" si="55"/>
        <v>-80.521933494434634</v>
      </c>
    </row>
    <row r="752" spans="1:8" x14ac:dyDescent="0.25">
      <c r="A752" s="12">
        <v>751</v>
      </c>
      <c r="B752" s="14">
        <v>36881</v>
      </c>
      <c r="C752" s="19">
        <v>0.94335909020062791</v>
      </c>
      <c r="D752" s="17">
        <f t="shared" si="51"/>
        <v>-5.8308273286108013E-2</v>
      </c>
      <c r="E752" s="4">
        <f t="shared" si="52"/>
        <v>-1.876485067323826E-2</v>
      </c>
      <c r="F752" s="6">
        <f t="shared" si="53"/>
        <v>-99.082444749484964</v>
      </c>
      <c r="G752" s="8">
        <f t="shared" si="54"/>
        <v>0.81663941513969174</v>
      </c>
      <c r="H752" s="10">
        <f t="shared" si="55"/>
        <v>-80.914629730830228</v>
      </c>
    </row>
    <row r="753" spans="1:8" x14ac:dyDescent="0.25">
      <c r="A753" s="12">
        <v>752</v>
      </c>
      <c r="B753" s="14">
        <v>36882</v>
      </c>
      <c r="C753" s="19">
        <v>1.006428616857</v>
      </c>
      <c r="D753" s="17">
        <f t="shared" si="51"/>
        <v>6.4080414335833209E-3</v>
      </c>
      <c r="E753" s="4">
        <f t="shared" si="52"/>
        <v>-1.8770636855174286E-2</v>
      </c>
      <c r="F753" s="6">
        <f t="shared" si="53"/>
        <v>-99.083771075362293</v>
      </c>
      <c r="G753" s="8">
        <f t="shared" si="54"/>
        <v>0.81685670576487235</v>
      </c>
      <c r="H753" s="10">
        <f t="shared" si="55"/>
        <v>-80.937242835381184</v>
      </c>
    </row>
    <row r="754" spans="1:8" x14ac:dyDescent="0.25">
      <c r="A754" s="12">
        <v>753</v>
      </c>
      <c r="B754" s="14">
        <v>36886</v>
      </c>
      <c r="C754" s="19">
        <v>0.98160337764119399</v>
      </c>
      <c r="D754" s="17">
        <f t="shared" si="51"/>
        <v>-1.8567944636593843E-2</v>
      </c>
      <c r="E754" s="4">
        <f t="shared" si="52"/>
        <v>-1.8732976562343764E-2</v>
      </c>
      <c r="F754" s="6">
        <f t="shared" si="53"/>
        <v>-99.07510397629926</v>
      </c>
      <c r="G754" s="8">
        <f t="shared" si="54"/>
        <v>0.81557184886854783</v>
      </c>
      <c r="H754" s="10">
        <f t="shared" si="55"/>
        <v>-80.802865726793996</v>
      </c>
    </row>
    <row r="755" spans="1:8" x14ac:dyDescent="0.25">
      <c r="A755" s="12">
        <v>754</v>
      </c>
      <c r="B755" s="14">
        <v>36887</v>
      </c>
      <c r="C755" s="19">
        <v>0.99368052104347793</v>
      </c>
      <c r="D755" s="17">
        <f t="shared" si="51"/>
        <v>-6.3395313889194286E-3</v>
      </c>
      <c r="E755" s="4">
        <f t="shared" si="52"/>
        <v>-1.8686028067170585E-2</v>
      </c>
      <c r="F755" s="6">
        <f t="shared" si="53"/>
        <v>-99.064184400322148</v>
      </c>
      <c r="G755" s="8">
        <f t="shared" si="54"/>
        <v>0.81389250357350351</v>
      </c>
      <c r="H755" s="10">
        <f t="shared" si="55"/>
        <v>-80.627597056045403</v>
      </c>
    </row>
    <row r="756" spans="1:8" x14ac:dyDescent="0.25">
      <c r="A756" s="12">
        <v>755</v>
      </c>
      <c r="B756" s="14">
        <v>36888</v>
      </c>
      <c r="C756" s="19">
        <v>0.99368052104347793</v>
      </c>
      <c r="D756" s="17">
        <f t="shared" si="51"/>
        <v>-6.3395313889194286E-3</v>
      </c>
      <c r="E756" s="4">
        <f t="shared" si="52"/>
        <v>-1.8612473942572223E-2</v>
      </c>
      <c r="F756" s="6">
        <f t="shared" si="53"/>
        <v>-99.046816934302981</v>
      </c>
      <c r="G756" s="8">
        <f t="shared" si="54"/>
        <v>0.81128931407121618</v>
      </c>
      <c r="H756" s="10">
        <f t="shared" si="55"/>
        <v>-80.355624171567982</v>
      </c>
    </row>
    <row r="757" spans="1:8" x14ac:dyDescent="0.25">
      <c r="A757" s="12">
        <v>756</v>
      </c>
      <c r="B757" s="14">
        <v>36889</v>
      </c>
      <c r="C757" s="19">
        <v>0.99502242586595391</v>
      </c>
      <c r="D757" s="17">
        <f t="shared" si="51"/>
        <v>-4.9900035187861345E-3</v>
      </c>
      <c r="E757" s="4">
        <f t="shared" si="52"/>
        <v>-1.8499710670834321E-2</v>
      </c>
      <c r="F757" s="6">
        <f t="shared" si="53"/>
        <v>-99.019563581769859</v>
      </c>
      <c r="G757" s="8">
        <f t="shared" si="54"/>
        <v>0.80740861113575346</v>
      </c>
      <c r="H757" s="10">
        <f t="shared" si="55"/>
        <v>-79.94924830682524</v>
      </c>
    </row>
    <row r="758" spans="1:8" x14ac:dyDescent="0.25">
      <c r="A758" s="12">
        <v>757</v>
      </c>
      <c r="B758" s="14">
        <v>36893</v>
      </c>
      <c r="C758" s="19">
        <v>1.0024029023895717</v>
      </c>
      <c r="D758" s="17">
        <f t="shared" si="51"/>
        <v>2.4000200360442272E-3</v>
      </c>
      <c r="E758" s="4">
        <f t="shared" si="52"/>
        <v>-1.8323542764167807E-2</v>
      </c>
      <c r="F758" s="6">
        <f t="shared" si="53"/>
        <v>-98.975418235234955</v>
      </c>
      <c r="G758" s="8">
        <f t="shared" si="54"/>
        <v>0.80167013213725968</v>
      </c>
      <c r="H758" s="10">
        <f t="shared" si="55"/>
        <v>-79.345636614981345</v>
      </c>
    </row>
    <row r="759" spans="1:8" x14ac:dyDescent="0.25">
      <c r="A759" s="12">
        <v>758</v>
      </c>
      <c r="B759" s="14">
        <v>36894</v>
      </c>
      <c r="C759" s="19">
        <v>1.0943233827291778</v>
      </c>
      <c r="D759" s="17">
        <f t="shared" si="51"/>
        <v>9.0136256964295586E-2</v>
      </c>
      <c r="E759" s="4">
        <f t="shared" si="52"/>
        <v>-1.8039038772387453E-2</v>
      </c>
      <c r="F759" s="6">
        <f t="shared" si="53"/>
        <v>-98.899889650069753</v>
      </c>
      <c r="G759" s="8">
        <f t="shared" si="54"/>
        <v>0.7917248305704212</v>
      </c>
      <c r="H759" s="10">
        <f t="shared" si="55"/>
        <v>-78.301498376634825</v>
      </c>
    </row>
    <row r="760" spans="1:8" x14ac:dyDescent="0.25">
      <c r="A760" s="12">
        <v>759</v>
      </c>
      <c r="B760" s="14">
        <v>36895</v>
      </c>
      <c r="C760" s="19">
        <v>1.1493414804506938</v>
      </c>
      <c r="D760" s="17">
        <f t="shared" si="51"/>
        <v>0.13918915266740164</v>
      </c>
      <c r="E760" s="4">
        <f t="shared" si="52"/>
        <v>-1.7688317801790535E-2</v>
      </c>
      <c r="F760" s="6">
        <f t="shared" si="53"/>
        <v>-98.799076630431585</v>
      </c>
      <c r="G760" s="8">
        <f t="shared" si="54"/>
        <v>0.77894660018944684</v>
      </c>
      <c r="H760" s="10">
        <f t="shared" si="55"/>
        <v>-76.959204843131317</v>
      </c>
    </row>
    <row r="761" spans="1:8" x14ac:dyDescent="0.25">
      <c r="A761" s="12">
        <v>760</v>
      </c>
      <c r="B761" s="14">
        <v>36896</v>
      </c>
      <c r="C761" s="19">
        <v>1.0990200496078439</v>
      </c>
      <c r="D761" s="17">
        <f t="shared" si="51"/>
        <v>9.4418918756296544E-2</v>
      </c>
      <c r="E761" s="4">
        <f t="shared" si="52"/>
        <v>-1.7332680042030875E-2</v>
      </c>
      <c r="F761" s="6">
        <f t="shared" si="53"/>
        <v>-98.687412768355642</v>
      </c>
      <c r="G761" s="8">
        <f t="shared" si="54"/>
        <v>0.76707103374296914</v>
      </c>
      <c r="H761" s="10">
        <f t="shared" si="55"/>
        <v>-75.700255729641654</v>
      </c>
    </row>
    <row r="762" spans="1:8" x14ac:dyDescent="0.25">
      <c r="A762" s="12">
        <v>761</v>
      </c>
      <c r="B762" s="14">
        <v>36899</v>
      </c>
      <c r="C762" s="19">
        <v>1.1144519550663179</v>
      </c>
      <c r="D762" s="17">
        <f t="shared" si="51"/>
        <v>0.10836276395657664</v>
      </c>
      <c r="E762" s="4">
        <f t="shared" si="52"/>
        <v>-1.6933194364450802E-2</v>
      </c>
      <c r="F762" s="6">
        <f t="shared" si="53"/>
        <v>-98.549553275457157</v>
      </c>
      <c r="G762" s="8">
        <f t="shared" si="54"/>
        <v>0.75383279273677195</v>
      </c>
      <c r="H762" s="10">
        <f t="shared" si="55"/>
        <v>-74.289884968599154</v>
      </c>
    </row>
    <row r="763" spans="1:8" x14ac:dyDescent="0.25">
      <c r="A763" s="12">
        <v>762</v>
      </c>
      <c r="B763" s="14">
        <v>36900</v>
      </c>
      <c r="C763" s="19">
        <v>1.1493414804506938</v>
      </c>
      <c r="D763" s="17">
        <f t="shared" si="51"/>
        <v>0.13918915266740164</v>
      </c>
      <c r="E763" s="4">
        <f t="shared" si="52"/>
        <v>-1.6486292125026288E-2</v>
      </c>
      <c r="F763" s="6">
        <f t="shared" si="53"/>
        <v>-98.37810185996139</v>
      </c>
      <c r="G763" s="8">
        <f t="shared" si="54"/>
        <v>0.73857863997135542</v>
      </c>
      <c r="H763" s="10">
        <f t="shared" si="55"/>
        <v>-72.659964674693754</v>
      </c>
    </row>
    <row r="764" spans="1:8" x14ac:dyDescent="0.25">
      <c r="A764" s="12">
        <v>763</v>
      </c>
      <c r="B764" s="14">
        <v>36901</v>
      </c>
      <c r="C764" s="19">
        <v>1.1157938598887938</v>
      </c>
      <c r="D764" s="17">
        <f t="shared" si="51"/>
        <v>0.10956613353620932</v>
      </c>
      <c r="E764" s="4">
        <f t="shared" si="52"/>
        <v>-1.6022680281541191E-2</v>
      </c>
      <c r="F764" s="6">
        <f t="shared" si="53"/>
        <v>-98.178791820746042</v>
      </c>
      <c r="G764" s="8">
        <f t="shared" si="54"/>
        <v>0.7239443825459585</v>
      </c>
      <c r="H764" s="10">
        <f t="shared" si="55"/>
        <v>-71.075984823778199</v>
      </c>
    </row>
    <row r="765" spans="1:8" x14ac:dyDescent="0.25">
      <c r="A765" s="12">
        <v>764</v>
      </c>
      <c r="B765" s="14">
        <v>36902</v>
      </c>
      <c r="C765" s="19">
        <v>1.2077143402283999</v>
      </c>
      <c r="D765" s="17">
        <f t="shared" si="51"/>
        <v>0.18872959822753779</v>
      </c>
      <c r="E765" s="4">
        <f t="shared" si="52"/>
        <v>-1.5449577155500924E-2</v>
      </c>
      <c r="F765" s="6">
        <f t="shared" si="53"/>
        <v>-97.898238301459642</v>
      </c>
      <c r="G765" s="8">
        <f t="shared" si="54"/>
        <v>0.70497579379186581</v>
      </c>
      <c r="H765" s="10">
        <f t="shared" si="55"/>
        <v>-69.015888257396753</v>
      </c>
    </row>
    <row r="766" spans="1:8" x14ac:dyDescent="0.25">
      <c r="A766" s="12">
        <v>765</v>
      </c>
      <c r="B766" s="14">
        <v>36903</v>
      </c>
      <c r="C766" s="19">
        <v>1.1493414804506938</v>
      </c>
      <c r="D766" s="17">
        <f t="shared" si="51"/>
        <v>0.13918915266740164</v>
      </c>
      <c r="E766" s="4">
        <f t="shared" si="52"/>
        <v>-1.4903210695626496E-2</v>
      </c>
      <c r="F766" s="6">
        <f t="shared" si="53"/>
        <v>-97.590624676392224</v>
      </c>
      <c r="G766" s="8">
        <f t="shared" si="54"/>
        <v>0.68792537317462021</v>
      </c>
      <c r="H766" s="10">
        <f t="shared" si="55"/>
        <v>-67.13506689885142</v>
      </c>
    </row>
    <row r="767" spans="1:8" x14ac:dyDescent="0.25">
      <c r="A767" s="12">
        <v>766</v>
      </c>
      <c r="B767" s="14">
        <v>36907</v>
      </c>
      <c r="C767" s="19">
        <v>1.1446448135720277</v>
      </c>
      <c r="D767" s="17">
        <f t="shared" si="51"/>
        <v>0.13509438239490607</v>
      </c>
      <c r="E767" s="4">
        <f t="shared" si="52"/>
        <v>-1.4388847094727958E-2</v>
      </c>
      <c r="F767" s="6">
        <f t="shared" si="53"/>
        <v>-97.259998652176932</v>
      </c>
      <c r="G767" s="8">
        <f t="shared" si="54"/>
        <v>0.67048597848903446</v>
      </c>
      <c r="H767" s="10">
        <f t="shared" si="55"/>
        <v>-65.211465364147017</v>
      </c>
    </row>
    <row r="768" spans="1:8" x14ac:dyDescent="0.25">
      <c r="A768" s="12">
        <v>767</v>
      </c>
      <c r="B768" s="14">
        <v>36908</v>
      </c>
      <c r="C768" s="19">
        <v>1.1278710032910777</v>
      </c>
      <c r="D768" s="17">
        <f t="shared" si="51"/>
        <v>0.12033178775189721</v>
      </c>
      <c r="E768" s="4">
        <f t="shared" si="52"/>
        <v>-1.3820733378183825E-2</v>
      </c>
      <c r="F768" s="6">
        <f t="shared" si="53"/>
        <v>-96.841848647300992</v>
      </c>
      <c r="G768" s="8">
        <f t="shared" si="54"/>
        <v>0.65345474077031351</v>
      </c>
      <c r="H768" s="10">
        <f t="shared" si="55"/>
        <v>-63.281765103540003</v>
      </c>
    </row>
    <row r="769" spans="1:8" x14ac:dyDescent="0.25">
      <c r="A769" s="12">
        <v>768</v>
      </c>
      <c r="B769" s="14">
        <v>36909</v>
      </c>
      <c r="C769" s="19">
        <v>1.2540100566038221</v>
      </c>
      <c r="D769" s="17">
        <f t="shared" si="51"/>
        <v>0.22634646179884482</v>
      </c>
      <c r="E769" s="4">
        <f t="shared" si="52"/>
        <v>-1.3193033856830341E-2</v>
      </c>
      <c r="F769" s="6">
        <f t="shared" si="53"/>
        <v>-96.305254327776495</v>
      </c>
      <c r="G769" s="8">
        <f t="shared" si="54"/>
        <v>0.62990310525310811</v>
      </c>
      <c r="H769" s="10">
        <f t="shared" si="55"/>
        <v>-60.662978753256745</v>
      </c>
    </row>
    <row r="770" spans="1:8" x14ac:dyDescent="0.25">
      <c r="A770" s="12">
        <v>769</v>
      </c>
      <c r="B770" s="14">
        <v>36910</v>
      </c>
      <c r="C770" s="19">
        <v>1.3083572019140999</v>
      </c>
      <c r="D770" s="17">
        <f t="shared" si="51"/>
        <v>0.26877230590107426</v>
      </c>
      <c r="E770" s="4">
        <f t="shared" si="52"/>
        <v>-1.2519340199050063E-2</v>
      </c>
      <c r="F770" s="6">
        <f t="shared" si="53"/>
        <v>-95.62749908914283</v>
      </c>
      <c r="G770" s="8">
        <f t="shared" si="54"/>
        <v>0.60311303863872667</v>
      </c>
      <c r="H770" s="10">
        <f t="shared" si="55"/>
        <v>-57.674191553074998</v>
      </c>
    </row>
    <row r="771" spans="1:8" x14ac:dyDescent="0.25">
      <c r="A771" s="12">
        <v>770</v>
      </c>
      <c r="B771" s="14">
        <v>36913</v>
      </c>
      <c r="C771" s="19">
        <v>1.2915833916331501</v>
      </c>
      <c r="D771" s="17">
        <f t="shared" si="51"/>
        <v>0.25586890106516652</v>
      </c>
      <c r="E771" s="4">
        <f t="shared" si="52"/>
        <v>-1.1847457323639952E-2</v>
      </c>
      <c r="F771" s="6">
        <f t="shared" si="53"/>
        <v>-94.827760043794356</v>
      </c>
      <c r="G771" s="8">
        <f t="shared" si="54"/>
        <v>0.57646654629138971</v>
      </c>
      <c r="H771" s="10">
        <f t="shared" si="55"/>
        <v>-54.665031324994779</v>
      </c>
    </row>
    <row r="772" spans="1:8" x14ac:dyDescent="0.25">
      <c r="A772" s="12">
        <v>771</v>
      </c>
      <c r="B772" s="14">
        <v>36914</v>
      </c>
      <c r="C772" s="19">
        <v>1.3794781575053279</v>
      </c>
      <c r="D772" s="17">
        <f t="shared" ref="D772:D835" si="56">LN(C772)</f>
        <v>0.3217052809183375</v>
      </c>
      <c r="E772" s="4">
        <f t="shared" si="52"/>
        <v>-1.1105259041807109E-2</v>
      </c>
      <c r="F772" s="6">
        <f t="shared" si="53"/>
        <v>-93.773244407157748</v>
      </c>
      <c r="G772" s="8">
        <f t="shared" si="54"/>
        <v>0.54477263176256807</v>
      </c>
      <c r="H772" s="10">
        <f t="shared" si="55"/>
        <v>-51.085097144601846</v>
      </c>
    </row>
    <row r="773" spans="1:8" x14ac:dyDescent="0.25">
      <c r="A773" s="12">
        <v>772</v>
      </c>
      <c r="B773" s="14">
        <v>36915</v>
      </c>
      <c r="C773" s="19">
        <v>1.3754524430378998</v>
      </c>
      <c r="D773" s="17">
        <f t="shared" si="56"/>
        <v>0.31878272647573558</v>
      </c>
      <c r="E773" s="4">
        <f t="shared" si="52"/>
        <v>-1.0362734346714629E-2</v>
      </c>
      <c r="F773" s="6">
        <f t="shared" si="53"/>
        <v>-92.503122509061555</v>
      </c>
      <c r="G773" s="8">
        <f t="shared" si="54"/>
        <v>0.51247843508688495</v>
      </c>
      <c r="H773" s="10">
        <f t="shared" si="55"/>
        <v>-47.405855464094266</v>
      </c>
    </row>
    <row r="774" spans="1:8" x14ac:dyDescent="0.25">
      <c r="A774" s="12">
        <v>773</v>
      </c>
      <c r="B774" s="14">
        <v>36916</v>
      </c>
      <c r="C774" s="19">
        <v>1.3338533935411439</v>
      </c>
      <c r="D774" s="17">
        <f t="shared" si="56"/>
        <v>0.2880720415598011</v>
      </c>
      <c r="E774" s="4">
        <f t="shared" si="52"/>
        <v>-9.6485008471671376E-3</v>
      </c>
      <c r="F774" s="6">
        <f t="shared" si="53"/>
        <v>-91.037537926794869</v>
      </c>
      <c r="G774" s="8">
        <f t="shared" si="54"/>
        <v>0.48150994375510353</v>
      </c>
      <c r="H774" s="10">
        <f t="shared" si="55"/>
        <v>-43.835479766734103</v>
      </c>
    </row>
    <row r="775" spans="1:8" x14ac:dyDescent="0.25">
      <c r="A775" s="12">
        <v>774</v>
      </c>
      <c r="B775" s="14">
        <v>36917</v>
      </c>
      <c r="C775" s="19">
        <v>1.3083572019140999</v>
      </c>
      <c r="D775" s="17">
        <f t="shared" si="56"/>
        <v>0.26877230590107426</v>
      </c>
      <c r="E775" s="4">
        <f t="shared" si="52"/>
        <v>-8.8608080181844032E-3</v>
      </c>
      <c r="F775" s="6">
        <f t="shared" si="53"/>
        <v>-89.086853303073809</v>
      </c>
      <c r="G775" s="8">
        <f t="shared" si="54"/>
        <v>0.45260371180071229</v>
      </c>
      <c r="H775" s="10">
        <f t="shared" si="55"/>
        <v>-40.321040477616755</v>
      </c>
    </row>
    <row r="776" spans="1:8" x14ac:dyDescent="0.25">
      <c r="A776" s="12">
        <v>775</v>
      </c>
      <c r="B776" s="14">
        <v>36920</v>
      </c>
      <c r="C776" s="19">
        <v>1.4593214944426498</v>
      </c>
      <c r="D776" s="17">
        <f t="shared" si="56"/>
        <v>0.37797159786606621</v>
      </c>
      <c r="E776" s="4">
        <f t="shared" si="52"/>
        <v>-7.9841267521786052E-3</v>
      </c>
      <c r="F776" s="6">
        <f t="shared" si="53"/>
        <v>-86.412659713382851</v>
      </c>
      <c r="G776" s="8">
        <f t="shared" si="54"/>
        <v>0.41463185612104758</v>
      </c>
      <c r="H776" s="10">
        <f t="shared" si="55"/>
        <v>-35.829441489316402</v>
      </c>
    </row>
    <row r="777" spans="1:8" x14ac:dyDescent="0.25">
      <c r="A777" s="12">
        <v>776</v>
      </c>
      <c r="B777" s="14">
        <v>36921</v>
      </c>
      <c r="C777" s="19">
        <v>1.4552957799752217</v>
      </c>
      <c r="D777" s="17">
        <f t="shared" si="56"/>
        <v>0.37520916517015607</v>
      </c>
      <c r="E777" s="4">
        <f t="shared" si="52"/>
        <v>-7.0812524183378484E-3</v>
      </c>
      <c r="F777" s="6">
        <f t="shared" si="53"/>
        <v>-82.972033486589524</v>
      </c>
      <c r="G777" s="8">
        <f t="shared" si="54"/>
        <v>0.37685931520066063</v>
      </c>
      <c r="H777" s="10">
        <f t="shared" si="55"/>
        <v>-31.268783720562411</v>
      </c>
    </row>
    <row r="778" spans="1:8" x14ac:dyDescent="0.25">
      <c r="A778" s="12">
        <v>777</v>
      </c>
      <c r="B778" s="14">
        <v>36922</v>
      </c>
      <c r="C778" s="19">
        <v>1.4512700655077939</v>
      </c>
      <c r="D778" s="17">
        <f t="shared" si="56"/>
        <v>0.3724390802963406</v>
      </c>
      <c r="E778" s="4">
        <f t="shared" si="52"/>
        <v>-6.2177070914663304E-3</v>
      </c>
      <c r="F778" s="6">
        <f t="shared" si="53"/>
        <v>-78.868952317069116</v>
      </c>
      <c r="G778" s="8">
        <f t="shared" si="54"/>
        <v>0.33731022216868628</v>
      </c>
      <c r="H778" s="10">
        <f t="shared" si="55"/>
        <v>-26.603303828282108</v>
      </c>
    </row>
    <row r="779" spans="1:8" x14ac:dyDescent="0.25">
      <c r="A779" s="12">
        <v>778</v>
      </c>
      <c r="B779" s="14">
        <v>36923</v>
      </c>
      <c r="C779" s="19">
        <v>1.4177224449458936</v>
      </c>
      <c r="D779" s="17">
        <f t="shared" si="56"/>
        <v>0.34905167195933828</v>
      </c>
      <c r="E779" s="4">
        <f t="shared" si="52"/>
        <v>-5.4157039247680902E-3</v>
      </c>
      <c r="F779" s="6">
        <f t="shared" si="53"/>
        <v>-74.177551647597824</v>
      </c>
      <c r="G779" s="8">
        <f t="shared" si="54"/>
        <v>0.29777288750001651</v>
      </c>
      <c r="H779" s="10">
        <f t="shared" si="55"/>
        <v>-22.088063741786812</v>
      </c>
    </row>
    <row r="780" spans="1:8" x14ac:dyDescent="0.25">
      <c r="A780" s="12">
        <v>779</v>
      </c>
      <c r="B780" s="14">
        <v>36924</v>
      </c>
      <c r="C780" s="19">
        <v>1.3841748243839938</v>
      </c>
      <c r="D780" s="17">
        <f t="shared" si="56"/>
        <v>0.32510416741453352</v>
      </c>
      <c r="E780" s="4">
        <f t="shared" si="52"/>
        <v>-4.5986296711972557E-3</v>
      </c>
      <c r="F780" s="6">
        <f t="shared" si="53"/>
        <v>-68.325473791689845</v>
      </c>
      <c r="G780" s="8">
        <f t="shared" si="54"/>
        <v>0.2603874397638648</v>
      </c>
      <c r="H780" s="10">
        <f t="shared" si="55"/>
        <v>-17.791095191271161</v>
      </c>
    </row>
    <row r="781" spans="1:8" x14ac:dyDescent="0.25">
      <c r="A781" s="12">
        <v>780</v>
      </c>
      <c r="B781" s="14">
        <v>36927</v>
      </c>
      <c r="C781" s="19">
        <v>1.3546529182895217</v>
      </c>
      <c r="D781" s="17">
        <f t="shared" si="56"/>
        <v>0.30354527265611914</v>
      </c>
      <c r="E781" s="4">
        <f t="shared" si="52"/>
        <v>-3.8102517102997593E-3</v>
      </c>
      <c r="F781" s="6">
        <f t="shared" si="53"/>
        <v>-61.424889669018548</v>
      </c>
      <c r="G781" s="8">
        <f t="shared" si="54"/>
        <v>0.22393855856650055</v>
      </c>
      <c r="H781" s="10">
        <f t="shared" si="55"/>
        <v>-13.755401252586344</v>
      </c>
    </row>
    <row r="782" spans="1:8" x14ac:dyDescent="0.25">
      <c r="A782" s="12">
        <v>781</v>
      </c>
      <c r="B782" s="14">
        <v>36928</v>
      </c>
      <c r="C782" s="19">
        <v>1.4217481594133219</v>
      </c>
      <c r="D782" s="17">
        <f t="shared" si="56"/>
        <v>0.35188721261158085</v>
      </c>
      <c r="E782" s="4">
        <f t="shared" si="52"/>
        <v>-3.0092998239774132E-3</v>
      </c>
      <c r="F782" s="6">
        <f t="shared" si="53"/>
        <v>-52.873040302624716</v>
      </c>
      <c r="G782" s="8">
        <f t="shared" si="54"/>
        <v>0.18128694455235303</v>
      </c>
      <c r="H782" s="10">
        <f t="shared" si="55"/>
        <v>-9.5851919256562539</v>
      </c>
    </row>
    <row r="783" spans="1:8" x14ac:dyDescent="0.25">
      <c r="A783" s="12">
        <v>782</v>
      </c>
      <c r="B783" s="14">
        <v>36929</v>
      </c>
      <c r="C783" s="19">
        <v>1.3922262533188496</v>
      </c>
      <c r="D783" s="17">
        <f t="shared" si="56"/>
        <v>0.33090408700808027</v>
      </c>
      <c r="E783" s="4">
        <f t="shared" si="52"/>
        <v>-2.1439914149918504E-3</v>
      </c>
      <c r="F783" s="6">
        <f t="shared" si="53"/>
        <v>-41.491483066939352</v>
      </c>
      <c r="G783" s="8">
        <f t="shared" si="54"/>
        <v>0.14462321757622532</v>
      </c>
      <c r="H783" s="10">
        <f t="shared" si="55"/>
        <v>-6.0006317831502383</v>
      </c>
    </row>
    <row r="784" spans="1:8" x14ac:dyDescent="0.25">
      <c r="A784" s="12">
        <v>783</v>
      </c>
      <c r="B784" s="14">
        <v>36930</v>
      </c>
      <c r="C784" s="19">
        <v>1.388200538851422</v>
      </c>
      <c r="D784" s="17">
        <f t="shared" si="56"/>
        <v>0.32800833208882491</v>
      </c>
      <c r="E784" s="4">
        <f t="shared" si="52"/>
        <v>-1.8113173265238681E-3</v>
      </c>
      <c r="F784" s="6">
        <f t="shared" si="53"/>
        <v>-36.417336013751743</v>
      </c>
      <c r="G784" s="8">
        <f t="shared" si="54"/>
        <v>0.10875857080635452</v>
      </c>
      <c r="H784" s="10">
        <f t="shared" si="55"/>
        <v>-3.9606974174304237</v>
      </c>
    </row>
    <row r="785" spans="1:8" x14ac:dyDescent="0.25">
      <c r="A785" s="12">
        <v>784</v>
      </c>
      <c r="B785" s="14">
        <v>36931</v>
      </c>
      <c r="C785" s="19">
        <v>1.2835319626982937</v>
      </c>
      <c r="D785" s="17">
        <f t="shared" si="56"/>
        <v>0.24961562378353452</v>
      </c>
      <c r="E785" s="4">
        <f t="shared" si="52"/>
        <v>-1.5755782102549365E-3</v>
      </c>
      <c r="F785" s="6">
        <f t="shared" si="53"/>
        <v>-32.557483110392852</v>
      </c>
      <c r="G785" s="8">
        <f t="shared" si="54"/>
        <v>8.5864505889123213E-2</v>
      </c>
      <c r="H785" s="10">
        <f t="shared" si="55"/>
        <v>-2.7955322002673566</v>
      </c>
    </row>
    <row r="786" spans="1:8" x14ac:dyDescent="0.25">
      <c r="A786" s="12">
        <v>785</v>
      </c>
      <c r="B786" s="14">
        <v>36934</v>
      </c>
      <c r="C786" s="19">
        <v>1.3211052977276219</v>
      </c>
      <c r="D786" s="17">
        <f t="shared" si="56"/>
        <v>0.27846873298240732</v>
      </c>
      <c r="E786" s="4">
        <f t="shared" si="52"/>
        <v>-1.3790654695957992E-3</v>
      </c>
      <c r="F786" s="6">
        <f t="shared" si="53"/>
        <v>-29.161416383856999</v>
      </c>
      <c r="G786" s="8">
        <f t="shared" si="54"/>
        <v>6.7046589828213626E-2</v>
      </c>
      <c r="H786" s="10">
        <f t="shared" si="55"/>
        <v>-1.9551735230982088</v>
      </c>
    </row>
    <row r="787" spans="1:8" x14ac:dyDescent="0.25">
      <c r="A787" s="12">
        <v>786</v>
      </c>
      <c r="B787" s="14">
        <v>36935</v>
      </c>
      <c r="C787" s="19">
        <v>1.2835319626982937</v>
      </c>
      <c r="D787" s="17">
        <f t="shared" si="56"/>
        <v>0.24961562378353452</v>
      </c>
      <c r="E787" s="4">
        <f t="shared" si="52"/>
        <v>-1.1607984515054448E-3</v>
      </c>
      <c r="F787" s="6">
        <f t="shared" si="53"/>
        <v>-25.188578055804101</v>
      </c>
      <c r="G787" s="8">
        <f t="shared" si="54"/>
        <v>4.925734292581873E-2</v>
      </c>
      <c r="H787" s="10">
        <f t="shared" si="55"/>
        <v>-1.2407224271084951</v>
      </c>
    </row>
    <row r="788" spans="1:8" x14ac:dyDescent="0.25">
      <c r="A788" s="12">
        <v>787</v>
      </c>
      <c r="B788" s="14">
        <v>36936</v>
      </c>
      <c r="C788" s="19">
        <v>1.3083572019140999</v>
      </c>
      <c r="D788" s="17">
        <f t="shared" si="56"/>
        <v>0.26877230590107426</v>
      </c>
      <c r="E788" s="4">
        <f t="shared" si="52"/>
        <v>-9.7197165048251027E-4</v>
      </c>
      <c r="F788" s="6">
        <f t="shared" si="53"/>
        <v>-21.572292777899406</v>
      </c>
      <c r="G788" s="8">
        <f t="shared" si="54"/>
        <v>3.5218909943171457E-2</v>
      </c>
      <c r="H788" s="10">
        <f t="shared" si="55"/>
        <v>-0.7597526366125672</v>
      </c>
    </row>
    <row r="789" spans="1:8" x14ac:dyDescent="0.25">
      <c r="A789" s="12">
        <v>788</v>
      </c>
      <c r="B789" s="14">
        <v>36937</v>
      </c>
      <c r="C789" s="19">
        <v>1.3419048224759997</v>
      </c>
      <c r="D789" s="17">
        <f t="shared" si="56"/>
        <v>0.29409011388536405</v>
      </c>
      <c r="E789" s="4">
        <f t="shared" si="52"/>
        <v>-7.6217571211435655E-4</v>
      </c>
      <c r="F789" s="6">
        <f t="shared" si="53"/>
        <v>-17.349054999914728</v>
      </c>
      <c r="G789" s="8">
        <f t="shared" si="54"/>
        <v>2.2045524338359095E-2</v>
      </c>
      <c r="H789" s="10">
        <f t="shared" si="55"/>
        <v>-0.38246901424815066</v>
      </c>
    </row>
    <row r="790" spans="1:8" x14ac:dyDescent="0.25">
      <c r="A790" s="12">
        <v>789</v>
      </c>
      <c r="B790" s="14">
        <v>36938</v>
      </c>
      <c r="C790" s="19">
        <v>1.2748095813521998</v>
      </c>
      <c r="D790" s="17">
        <f t="shared" si="56"/>
        <v>0.24279681949781354</v>
      </c>
      <c r="E790" s="4">
        <f t="shared" si="52"/>
        <v>-6.0332021549489706E-4</v>
      </c>
      <c r="F790" s="6">
        <f t="shared" si="53"/>
        <v>-14.000616113759223</v>
      </c>
      <c r="G790" s="8">
        <f t="shared" si="54"/>
        <v>1.406391933143126E-2</v>
      </c>
      <c r="H790" s="10">
        <f t="shared" si="55"/>
        <v>-0.19690353561424634</v>
      </c>
    </row>
    <row r="791" spans="1:8" x14ac:dyDescent="0.25">
      <c r="A791" s="12">
        <v>790</v>
      </c>
      <c r="B791" s="14">
        <v>36942</v>
      </c>
      <c r="C791" s="19">
        <v>1.2285138649767779</v>
      </c>
      <c r="D791" s="17">
        <f t="shared" si="56"/>
        <v>0.20580519901779254</v>
      </c>
      <c r="E791" s="4">
        <f t="shared" si="52"/>
        <v>-4.9608223276133452E-4</v>
      </c>
      <c r="F791" s="6">
        <f t="shared" si="53"/>
        <v>-11.663831962147853</v>
      </c>
      <c r="G791" s="8">
        <f t="shared" si="54"/>
        <v>9.6276070383065574E-3</v>
      </c>
      <c r="H791" s="10">
        <f t="shared" si="55"/>
        <v>-0.11229479069239966</v>
      </c>
    </row>
    <row r="792" spans="1:8" x14ac:dyDescent="0.25">
      <c r="A792" s="12">
        <v>791</v>
      </c>
      <c r="B792" s="14">
        <v>36943</v>
      </c>
      <c r="C792" s="19">
        <v>1.2667581524173439</v>
      </c>
      <c r="D792" s="17">
        <f t="shared" si="56"/>
        <v>0.23646100104872778</v>
      </c>
      <c r="E792" s="4">
        <f t="shared" si="52"/>
        <v>-4.1524330457594799E-4</v>
      </c>
      <c r="F792" s="6">
        <f t="shared" si="53"/>
        <v>-9.8604198187164371</v>
      </c>
      <c r="G792" s="8">
        <f t="shared" si="54"/>
        <v>6.7623490398014538E-3</v>
      </c>
      <c r="H792" s="10">
        <f t="shared" si="55"/>
        <v>-6.6679600493136329E-2</v>
      </c>
    </row>
    <row r="793" spans="1:8" x14ac:dyDescent="0.25">
      <c r="A793" s="12">
        <v>792</v>
      </c>
      <c r="B793" s="14">
        <v>36944</v>
      </c>
      <c r="C793" s="19">
        <v>1.2580357710712498</v>
      </c>
      <c r="D793" s="17">
        <f t="shared" si="56"/>
        <v>0.22955159274779285</v>
      </c>
      <c r="E793" s="4">
        <f t="shared" si="52"/>
        <v>-3.2222032006096136E-4</v>
      </c>
      <c r="F793" s="6">
        <f t="shared" si="53"/>
        <v>-7.739591486283171</v>
      </c>
      <c r="G793" s="8">
        <f t="shared" si="54"/>
        <v>4.0933272000677878E-3</v>
      </c>
      <c r="H793" s="10">
        <f t="shared" si="55"/>
        <v>-3.168068034821598E-2</v>
      </c>
    </row>
    <row r="794" spans="1:8" x14ac:dyDescent="0.25">
      <c r="A794" s="12">
        <v>793</v>
      </c>
      <c r="B794" s="14">
        <v>36945</v>
      </c>
      <c r="C794" s="19">
        <v>1.2620614855386778</v>
      </c>
      <c r="D794" s="17">
        <f t="shared" si="56"/>
        <v>0.23274648364431211</v>
      </c>
      <c r="E794" s="4">
        <f t="shared" si="52"/>
        <v>-1.5236074916280177E-4</v>
      </c>
      <c r="F794" s="6">
        <f t="shared" si="53"/>
        <v>-3.7373879665545395</v>
      </c>
      <c r="G794" s="8">
        <f t="shared" si="54"/>
        <v>9.3743561419290609E-4</v>
      </c>
      <c r="H794" s="10">
        <f t="shared" si="55"/>
        <v>-3.5035605839042311E-3</v>
      </c>
    </row>
    <row r="795" spans="1:8" x14ac:dyDescent="0.25">
      <c r="A795" s="12">
        <v>794</v>
      </c>
      <c r="B795" s="14">
        <v>36948</v>
      </c>
      <c r="C795" s="19">
        <v>1.3083572019140999</v>
      </c>
      <c r="D795" s="17">
        <f t="shared" si="56"/>
        <v>0.26877230590107426</v>
      </c>
      <c r="E795" s="4">
        <f t="shared" si="52"/>
        <v>2.7254452150044612E-5</v>
      </c>
      <c r="F795" s="6">
        <f t="shared" si="53"/>
        <v>0.68368785094519158</v>
      </c>
      <c r="G795" s="8">
        <f t="shared" si="54"/>
        <v>3.0476100756626205E-5</v>
      </c>
      <c r="H795" s="10">
        <f t="shared" si="55"/>
        <v>2.0836139831486896E-5</v>
      </c>
    </row>
    <row r="796" spans="1:8" x14ac:dyDescent="0.25">
      <c r="A796" s="12">
        <v>795</v>
      </c>
      <c r="B796" s="14">
        <v>36949</v>
      </c>
      <c r="C796" s="19">
        <v>1.2915833916331501</v>
      </c>
      <c r="D796" s="17">
        <f t="shared" si="56"/>
        <v>0.25586890106516652</v>
      </c>
      <c r="E796" s="4">
        <f t="shared" ref="E796:E859" si="57">SLOPE(D707:D796,$A$2:$A$91)</f>
        <v>1.4970440359564536E-4</v>
      </c>
      <c r="F796" s="6">
        <f t="shared" ref="F796:F859" si="58">((POWER(EXP(E796),250))-1)*100</f>
        <v>3.8135276983316535</v>
      </c>
      <c r="G796" s="8">
        <f t="shared" ref="G796:G859" si="59">RSQ(D707:D796,$A$2:$A$91)</f>
        <v>9.2411578817499487E-4</v>
      </c>
      <c r="H796" s="10">
        <f t="shared" ref="H796:H859" si="60">F796*G796</f>
        <v>3.5241411546709299E-3</v>
      </c>
    </row>
    <row r="797" spans="1:8" x14ac:dyDescent="0.25">
      <c r="A797" s="12">
        <v>796</v>
      </c>
      <c r="B797" s="14">
        <v>36950</v>
      </c>
      <c r="C797" s="19">
        <v>1.2285138649767779</v>
      </c>
      <c r="D797" s="17">
        <f t="shared" si="56"/>
        <v>0.20580519901779254</v>
      </c>
      <c r="E797" s="4">
        <f t="shared" si="57"/>
        <v>2.3360421533584773E-4</v>
      </c>
      <c r="F797" s="6">
        <f t="shared" si="58"/>
        <v>6.0140083708135172</v>
      </c>
      <c r="G797" s="8">
        <f t="shared" si="59"/>
        <v>2.2660892036058624E-3</v>
      </c>
      <c r="H797" s="10">
        <f t="shared" si="60"/>
        <v>1.3628279439495794E-2</v>
      </c>
    </row>
    <row r="798" spans="1:8" x14ac:dyDescent="0.25">
      <c r="A798" s="12">
        <v>797</v>
      </c>
      <c r="B798" s="14">
        <v>36951</v>
      </c>
      <c r="C798" s="19">
        <v>1.2580357710712498</v>
      </c>
      <c r="D798" s="17">
        <f t="shared" si="56"/>
        <v>0.22955159274779285</v>
      </c>
      <c r="E798" s="4">
        <f t="shared" si="57"/>
        <v>2.9336841910026465E-4</v>
      </c>
      <c r="F798" s="6">
        <f t="shared" si="58"/>
        <v>7.6098612424657208</v>
      </c>
      <c r="G798" s="8">
        <f t="shared" si="59"/>
        <v>3.5758881342272037E-3</v>
      </c>
      <c r="H798" s="10">
        <f t="shared" si="60"/>
        <v>2.7212012520048658E-2</v>
      </c>
    </row>
    <row r="799" spans="1:8" x14ac:dyDescent="0.25">
      <c r="A799" s="12">
        <v>798</v>
      </c>
      <c r="B799" s="14">
        <v>36952</v>
      </c>
      <c r="C799" s="19">
        <v>1.2956091061005777</v>
      </c>
      <c r="D799" s="17">
        <f t="shared" si="56"/>
        <v>0.25898093677179607</v>
      </c>
      <c r="E799" s="4">
        <f t="shared" si="57"/>
        <v>3.9668506694988024E-4</v>
      </c>
      <c r="F799" s="6">
        <f t="shared" si="58"/>
        <v>10.425540558529601</v>
      </c>
      <c r="G799" s="8">
        <f t="shared" si="59"/>
        <v>6.5441724973036679E-3</v>
      </c>
      <c r="H799" s="10">
        <f t="shared" si="60"/>
        <v>6.8226535792653337E-2</v>
      </c>
    </row>
    <row r="800" spans="1:8" x14ac:dyDescent="0.25">
      <c r="A800" s="12">
        <v>799</v>
      </c>
      <c r="B800" s="14">
        <v>36955</v>
      </c>
      <c r="C800" s="19">
        <v>1.3627043472243778</v>
      </c>
      <c r="D800" s="17">
        <f t="shared" si="56"/>
        <v>0.30947121592366644</v>
      </c>
      <c r="E800" s="4">
        <f t="shared" si="57"/>
        <v>5.676381999197229E-4</v>
      </c>
      <c r="F800" s="6">
        <f t="shared" si="58"/>
        <v>15.247240267058837</v>
      </c>
      <c r="G800" s="8">
        <f t="shared" si="59"/>
        <v>1.3400045184074273E-2</v>
      </c>
      <c r="H800" s="10">
        <f t="shared" si="60"/>
        <v>0.20431370851102509</v>
      </c>
    </row>
    <row r="801" spans="1:8" x14ac:dyDescent="0.25">
      <c r="A801" s="12">
        <v>800</v>
      </c>
      <c r="B801" s="14">
        <v>36956</v>
      </c>
      <c r="C801" s="19">
        <v>1.4344962552268439</v>
      </c>
      <c r="D801" s="17">
        <f t="shared" si="56"/>
        <v>0.36081374592827231</v>
      </c>
      <c r="E801" s="4">
        <f t="shared" si="57"/>
        <v>7.1634002171045298E-4</v>
      </c>
      <c r="F801" s="6">
        <f t="shared" si="58"/>
        <v>19.612241674396103</v>
      </c>
      <c r="G801" s="8">
        <f t="shared" si="59"/>
        <v>2.0962214409268584E-2</v>
      </c>
      <c r="H801" s="10">
        <f t="shared" si="60"/>
        <v>0.41111601502508383</v>
      </c>
    </row>
    <row r="802" spans="1:8" x14ac:dyDescent="0.25">
      <c r="A802" s="12">
        <v>801</v>
      </c>
      <c r="B802" s="14">
        <v>36957</v>
      </c>
      <c r="C802" s="19">
        <v>1.4177224449458936</v>
      </c>
      <c r="D802" s="17">
        <f t="shared" si="56"/>
        <v>0.34905167195933828</v>
      </c>
      <c r="E802" s="4">
        <f t="shared" si="57"/>
        <v>8.4420928195184832E-4</v>
      </c>
      <c r="F802" s="6">
        <f t="shared" si="58"/>
        <v>23.497696796870081</v>
      </c>
      <c r="G802" s="8">
        <f t="shared" si="59"/>
        <v>2.867141863391668E-2</v>
      </c>
      <c r="H802" s="10">
        <f t="shared" si="60"/>
        <v>0.67371230179590513</v>
      </c>
    </row>
    <row r="803" spans="1:8" x14ac:dyDescent="0.25">
      <c r="A803" s="12">
        <v>802</v>
      </c>
      <c r="B803" s="14">
        <v>36958</v>
      </c>
      <c r="C803" s="19">
        <v>1.3922262533188496</v>
      </c>
      <c r="D803" s="17">
        <f t="shared" si="56"/>
        <v>0.33090408700808027</v>
      </c>
      <c r="E803" s="4">
        <f t="shared" si="57"/>
        <v>9.6184058623497381E-4</v>
      </c>
      <c r="F803" s="6">
        <f t="shared" si="58"/>
        <v>27.183424584775807</v>
      </c>
      <c r="G803" s="8">
        <f t="shared" si="59"/>
        <v>3.6801089722565183E-2</v>
      </c>
      <c r="H803" s="10">
        <f t="shared" si="60"/>
        <v>1.0003796471109188</v>
      </c>
    </row>
    <row r="804" spans="1:8" x14ac:dyDescent="0.25">
      <c r="A804" s="12">
        <v>803</v>
      </c>
      <c r="B804" s="14">
        <v>36959</v>
      </c>
      <c r="C804" s="19">
        <v>1.3546529182895217</v>
      </c>
      <c r="D804" s="17">
        <f t="shared" si="56"/>
        <v>0.30354527265611914</v>
      </c>
      <c r="E804" s="4">
        <f t="shared" si="57"/>
        <v>1.0576545418622899E-3</v>
      </c>
      <c r="F804" s="6">
        <f t="shared" si="58"/>
        <v>30.266691411228553</v>
      </c>
      <c r="G804" s="8">
        <f t="shared" si="59"/>
        <v>4.419714896571935E-2</v>
      </c>
      <c r="H804" s="10">
        <f t="shared" si="60"/>
        <v>1.3377014690015268</v>
      </c>
    </row>
    <row r="805" spans="1:8" x14ac:dyDescent="0.25">
      <c r="A805" s="12">
        <v>804</v>
      </c>
      <c r="B805" s="14">
        <v>36962</v>
      </c>
      <c r="C805" s="19">
        <v>1.2412619607902999</v>
      </c>
      <c r="D805" s="17">
        <f t="shared" si="56"/>
        <v>0.21612857241565231</v>
      </c>
      <c r="E805" s="4">
        <f t="shared" si="57"/>
        <v>1.1126258577408542E-3</v>
      </c>
      <c r="F805" s="6">
        <f t="shared" si="58"/>
        <v>32.069282250051302</v>
      </c>
      <c r="G805" s="8">
        <f t="shared" si="59"/>
        <v>4.900480632527672E-2</v>
      </c>
      <c r="H805" s="10">
        <f t="shared" si="60"/>
        <v>1.5715489656543984</v>
      </c>
    </row>
    <row r="806" spans="1:8" x14ac:dyDescent="0.25">
      <c r="A806" s="12">
        <v>805</v>
      </c>
      <c r="B806" s="14">
        <v>36963</v>
      </c>
      <c r="C806" s="19">
        <v>1.3083572019140999</v>
      </c>
      <c r="D806" s="17">
        <f t="shared" si="56"/>
        <v>0.26877230590107426</v>
      </c>
      <c r="E806" s="4">
        <f t="shared" si="57"/>
        <v>1.2164837256840291E-3</v>
      </c>
      <c r="F806" s="6">
        <f t="shared" si="58"/>
        <v>35.543296061291827</v>
      </c>
      <c r="G806" s="8">
        <f t="shared" si="59"/>
        <v>5.858048809551538E-2</v>
      </c>
      <c r="H806" s="10">
        <f t="shared" si="60"/>
        <v>2.0821436317938846</v>
      </c>
    </row>
    <row r="807" spans="1:8" x14ac:dyDescent="0.25">
      <c r="A807" s="12">
        <v>806</v>
      </c>
      <c r="B807" s="14">
        <v>36964</v>
      </c>
      <c r="C807" s="19">
        <v>1.3674010141030437</v>
      </c>
      <c r="D807" s="17">
        <f t="shared" si="56"/>
        <v>0.31291186812595179</v>
      </c>
      <c r="E807" s="4">
        <f t="shared" si="57"/>
        <v>1.3879436623328229E-3</v>
      </c>
      <c r="F807" s="6">
        <f t="shared" si="58"/>
        <v>41.479679864232089</v>
      </c>
      <c r="G807" s="8">
        <f t="shared" si="59"/>
        <v>7.6291589989254088E-2</v>
      </c>
      <c r="H807" s="10">
        <f t="shared" si="60"/>
        <v>3.1645507290875132</v>
      </c>
    </row>
    <row r="808" spans="1:8" x14ac:dyDescent="0.25">
      <c r="A808" s="12">
        <v>807</v>
      </c>
      <c r="B808" s="14">
        <v>36965</v>
      </c>
      <c r="C808" s="19">
        <v>1.3211052977276219</v>
      </c>
      <c r="D808" s="17">
        <f t="shared" si="56"/>
        <v>0.27846873298240732</v>
      </c>
      <c r="E808" s="4">
        <f t="shared" si="57"/>
        <v>1.5997928945343165E-3</v>
      </c>
      <c r="F808" s="6">
        <f t="shared" si="58"/>
        <v>49.174745837864052</v>
      </c>
      <c r="G808" s="8">
        <f t="shared" si="59"/>
        <v>0.10377564920060402</v>
      </c>
      <c r="H808" s="10">
        <f t="shared" si="60"/>
        <v>5.1031411735990426</v>
      </c>
    </row>
    <row r="809" spans="1:8" x14ac:dyDescent="0.25">
      <c r="A809" s="12">
        <v>808</v>
      </c>
      <c r="B809" s="14">
        <v>36966</v>
      </c>
      <c r="C809" s="19">
        <v>1.3123829163815277</v>
      </c>
      <c r="D809" s="17">
        <f t="shared" si="56"/>
        <v>0.2718445049380443</v>
      </c>
      <c r="E809" s="4">
        <f t="shared" si="57"/>
        <v>1.8088458303670279E-3</v>
      </c>
      <c r="F809" s="6">
        <f t="shared" si="58"/>
        <v>57.178427915791374</v>
      </c>
      <c r="G809" s="8">
        <f t="shared" si="59"/>
        <v>0.13604053504094293</v>
      </c>
      <c r="H809" s="10">
        <f t="shared" si="60"/>
        <v>7.778583926464246</v>
      </c>
    </row>
    <row r="810" spans="1:8" x14ac:dyDescent="0.25">
      <c r="A810" s="12">
        <v>809</v>
      </c>
      <c r="B810" s="14">
        <v>36969</v>
      </c>
      <c r="C810" s="19">
        <v>1.371426728570472</v>
      </c>
      <c r="D810" s="17">
        <f t="shared" si="56"/>
        <v>0.31585160566687692</v>
      </c>
      <c r="E810" s="4">
        <f t="shared" si="57"/>
        <v>2.0179530896154312E-3</v>
      </c>
      <c r="F810" s="6">
        <f t="shared" si="58"/>
        <v>65.61378121599985</v>
      </c>
      <c r="G810" s="8">
        <f t="shared" si="59"/>
        <v>0.1706864514761203</v>
      </c>
      <c r="H810" s="10">
        <f t="shared" si="60"/>
        <v>11.199383483689532</v>
      </c>
    </row>
    <row r="811" spans="1:8" x14ac:dyDescent="0.25">
      <c r="A811" s="12">
        <v>810</v>
      </c>
      <c r="B811" s="14">
        <v>36970</v>
      </c>
      <c r="C811" s="19">
        <v>1.329156726662478</v>
      </c>
      <c r="D811" s="17">
        <f t="shared" si="56"/>
        <v>0.28454470104183277</v>
      </c>
      <c r="E811" s="4">
        <f t="shared" si="57"/>
        <v>2.2072676309413011E-3</v>
      </c>
      <c r="F811" s="6">
        <f t="shared" si="58"/>
        <v>73.640504128358558</v>
      </c>
      <c r="G811" s="8">
        <f t="shared" si="59"/>
        <v>0.20699862296360458</v>
      </c>
      <c r="H811" s="10">
        <f t="shared" si="60"/>
        <v>15.24348294891586</v>
      </c>
    </row>
    <row r="812" spans="1:8" x14ac:dyDescent="0.25">
      <c r="A812" s="12">
        <v>811</v>
      </c>
      <c r="B812" s="14">
        <v>36971</v>
      </c>
      <c r="C812" s="19">
        <v>1.3506272038220939</v>
      </c>
      <c r="D812" s="17">
        <f t="shared" si="56"/>
        <v>0.30056907998307325</v>
      </c>
      <c r="E812" s="4">
        <f t="shared" si="57"/>
        <v>2.3618408347917653E-3</v>
      </c>
      <c r="F812" s="6">
        <f t="shared" si="58"/>
        <v>80.481881762212339</v>
      </c>
      <c r="G812" s="8">
        <f t="shared" si="59"/>
        <v>0.23688523400274561</v>
      </c>
      <c r="H812" s="10">
        <f t="shared" si="60"/>
        <v>19.064969394222974</v>
      </c>
    </row>
    <row r="813" spans="1:8" x14ac:dyDescent="0.25">
      <c r="A813" s="12">
        <v>812</v>
      </c>
      <c r="B813" s="14">
        <v>36972</v>
      </c>
      <c r="C813" s="19">
        <v>1.4552957799752217</v>
      </c>
      <c r="D813" s="17">
        <f t="shared" si="56"/>
        <v>0.37520916517015607</v>
      </c>
      <c r="E813" s="4">
        <f t="shared" si="57"/>
        <v>2.5758767607757566E-3</v>
      </c>
      <c r="F813" s="6">
        <f t="shared" si="58"/>
        <v>90.402333142527809</v>
      </c>
      <c r="G813" s="8">
        <f t="shared" si="59"/>
        <v>0.27774461854069443</v>
      </c>
      <c r="H813" s="10">
        <f t="shared" si="60"/>
        <v>25.108761533860164</v>
      </c>
    </row>
    <row r="814" spans="1:8" x14ac:dyDescent="0.25">
      <c r="A814" s="12">
        <v>813</v>
      </c>
      <c r="B814" s="14">
        <v>36973</v>
      </c>
      <c r="C814" s="19">
        <v>1.5358100693237819</v>
      </c>
      <c r="D814" s="17">
        <f t="shared" si="56"/>
        <v>0.42905797429584852</v>
      </c>
      <c r="E814" s="4">
        <f t="shared" si="57"/>
        <v>2.7877858248406104E-3</v>
      </c>
      <c r="F814" s="6">
        <f t="shared" si="58"/>
        <v>100.76130040934311</v>
      </c>
      <c r="G814" s="8">
        <f t="shared" si="59"/>
        <v>0.31420852188627874</v>
      </c>
      <c r="H814" s="10">
        <f t="shared" si="60"/>
        <v>31.660059264958988</v>
      </c>
    </row>
    <row r="815" spans="1:8" x14ac:dyDescent="0.25">
      <c r="A815" s="12">
        <v>814</v>
      </c>
      <c r="B815" s="14">
        <v>36976</v>
      </c>
      <c r="C815" s="19">
        <v>1.4606633992651259</v>
      </c>
      <c r="D815" s="17">
        <f t="shared" si="56"/>
        <v>0.37889071557782922</v>
      </c>
      <c r="E815" s="4">
        <f t="shared" si="57"/>
        <v>2.9670033858804276E-3</v>
      </c>
      <c r="F815" s="6">
        <f t="shared" si="58"/>
        <v>109.96083901739127</v>
      </c>
      <c r="G815" s="8">
        <f t="shared" si="59"/>
        <v>0.34916450901793639</v>
      </c>
      <c r="H815" s="10">
        <f t="shared" si="60"/>
        <v>38.394422366707765</v>
      </c>
    </row>
    <row r="816" spans="1:8" x14ac:dyDescent="0.25">
      <c r="A816" s="12">
        <v>815</v>
      </c>
      <c r="B816" s="14">
        <v>36977</v>
      </c>
      <c r="C816" s="19">
        <v>1.5344681645013059</v>
      </c>
      <c r="D816" s="17">
        <f t="shared" si="56"/>
        <v>0.42818384836606288</v>
      </c>
      <c r="E816" s="4">
        <f t="shared" si="57"/>
        <v>3.2115112320811007E-3</v>
      </c>
      <c r="F816" s="6">
        <f t="shared" si="58"/>
        <v>123.19548325917596</v>
      </c>
      <c r="G816" s="8">
        <f t="shared" si="59"/>
        <v>0.39813460835032632</v>
      </c>
      <c r="H816" s="10">
        <f t="shared" si="60"/>
        <v>49.048385477921201</v>
      </c>
    </row>
    <row r="817" spans="1:8" x14ac:dyDescent="0.25">
      <c r="A817" s="12">
        <v>816</v>
      </c>
      <c r="B817" s="14">
        <v>36978</v>
      </c>
      <c r="C817" s="19">
        <v>1.487501495714646</v>
      </c>
      <c r="D817" s="17">
        <f t="shared" si="56"/>
        <v>0.39709786395959329</v>
      </c>
      <c r="E817" s="4">
        <f t="shared" si="57"/>
        <v>3.4240408226561382E-3</v>
      </c>
      <c r="F817" s="6">
        <f t="shared" si="58"/>
        <v>135.37509525035705</v>
      </c>
      <c r="G817" s="8">
        <f t="shared" si="59"/>
        <v>0.44399205472307762</v>
      </c>
      <c r="H817" s="10">
        <f t="shared" si="60"/>
        <v>60.105466698538372</v>
      </c>
    </row>
    <row r="818" spans="1:8" x14ac:dyDescent="0.25">
      <c r="A818" s="12">
        <v>817</v>
      </c>
      <c r="B818" s="14">
        <v>36979</v>
      </c>
      <c r="C818" s="19">
        <v>1.5116557825192141</v>
      </c>
      <c r="D818" s="17">
        <f t="shared" si="56"/>
        <v>0.41320559477552632</v>
      </c>
      <c r="E818" s="4">
        <f t="shared" si="57"/>
        <v>3.6104543005918317E-3</v>
      </c>
      <c r="F818" s="6">
        <f t="shared" si="58"/>
        <v>146.60398765430918</v>
      </c>
      <c r="G818" s="8">
        <f t="shared" si="59"/>
        <v>0.4807987703518945</v>
      </c>
      <c r="H818" s="10">
        <f t="shared" si="60"/>
        <v>70.487016992876178</v>
      </c>
    </row>
    <row r="819" spans="1:8" x14ac:dyDescent="0.25">
      <c r="A819" s="12">
        <v>818</v>
      </c>
      <c r="B819" s="14">
        <v>36980</v>
      </c>
      <c r="C819" s="19">
        <v>1.4807919716022657</v>
      </c>
      <c r="D819" s="17">
        <f t="shared" si="56"/>
        <v>0.39257706060001807</v>
      </c>
      <c r="E819" s="4">
        <f t="shared" si="57"/>
        <v>3.7589736551653622E-3</v>
      </c>
      <c r="F819" s="6">
        <f t="shared" si="58"/>
        <v>155.93246466657638</v>
      </c>
      <c r="G819" s="8">
        <f t="shared" si="59"/>
        <v>0.51020941587880209</v>
      </c>
      <c r="H819" s="10">
        <f t="shared" si="60"/>
        <v>79.558211714075881</v>
      </c>
    </row>
    <row r="820" spans="1:8" x14ac:dyDescent="0.25">
      <c r="A820" s="12">
        <v>819</v>
      </c>
      <c r="B820" s="14">
        <v>36983</v>
      </c>
      <c r="C820" s="19">
        <v>1.4479153034516037</v>
      </c>
      <c r="D820" s="17">
        <f t="shared" si="56"/>
        <v>0.37012480016136162</v>
      </c>
      <c r="E820" s="4">
        <f t="shared" si="57"/>
        <v>3.9057466148003672E-3</v>
      </c>
      <c r="F820" s="6">
        <f t="shared" si="58"/>
        <v>165.49787574463952</v>
      </c>
      <c r="G820" s="8">
        <f t="shared" si="59"/>
        <v>0.54249341250910654</v>
      </c>
      <c r="H820" s="10">
        <f t="shared" si="60"/>
        <v>89.781507375717581</v>
      </c>
    </row>
    <row r="821" spans="1:8" x14ac:dyDescent="0.25">
      <c r="A821" s="12">
        <v>820</v>
      </c>
      <c r="B821" s="14">
        <v>36984</v>
      </c>
      <c r="C821" s="19">
        <v>1.3586786327569498</v>
      </c>
      <c r="D821" s="17">
        <f t="shared" si="56"/>
        <v>0.30651263388392119</v>
      </c>
      <c r="E821" s="4">
        <f t="shared" si="57"/>
        <v>3.998609857290618E-3</v>
      </c>
      <c r="F821" s="6">
        <f t="shared" si="58"/>
        <v>171.73372926820196</v>
      </c>
      <c r="G821" s="8">
        <f t="shared" si="59"/>
        <v>0.56553528815592768</v>
      </c>
      <c r="H821" s="10">
        <f t="shared" si="60"/>
        <v>97.121484067784664</v>
      </c>
    </row>
    <row r="822" spans="1:8" x14ac:dyDescent="0.25">
      <c r="A822" s="12">
        <v>821</v>
      </c>
      <c r="B822" s="14">
        <v>36985</v>
      </c>
      <c r="C822" s="19">
        <v>1.3090281543253379</v>
      </c>
      <c r="D822" s="17">
        <f t="shared" si="56"/>
        <v>0.26928499496639302</v>
      </c>
      <c r="E822" s="4">
        <f t="shared" si="57"/>
        <v>4.0529632877379478E-3</v>
      </c>
      <c r="F822" s="6">
        <f t="shared" si="58"/>
        <v>175.45134530214176</v>
      </c>
      <c r="G822" s="8">
        <f t="shared" si="59"/>
        <v>0.57977806164010603</v>
      </c>
      <c r="H822" s="10">
        <f t="shared" si="60"/>
        <v>101.72284089142467</v>
      </c>
    </row>
    <row r="823" spans="1:8" x14ac:dyDescent="0.25">
      <c r="A823" s="12">
        <v>822</v>
      </c>
      <c r="B823" s="14">
        <v>36986</v>
      </c>
      <c r="C823" s="19">
        <v>1.396922920197516</v>
      </c>
      <c r="D823" s="17">
        <f t="shared" si="56"/>
        <v>0.33427190351819602</v>
      </c>
      <c r="E823" s="4">
        <f t="shared" si="57"/>
        <v>4.1814469428529252E-3</v>
      </c>
      <c r="F823" s="6">
        <f t="shared" si="58"/>
        <v>184.44272685003321</v>
      </c>
      <c r="G823" s="8">
        <f t="shared" si="59"/>
        <v>0.61228232695756113</v>
      </c>
      <c r="H823" s="10">
        <f t="shared" si="60"/>
        <v>112.93102198613617</v>
      </c>
    </row>
    <row r="824" spans="1:8" x14ac:dyDescent="0.25">
      <c r="A824" s="12">
        <v>823</v>
      </c>
      <c r="B824" s="14">
        <v>36987</v>
      </c>
      <c r="C824" s="19">
        <v>1.3814910147390418</v>
      </c>
      <c r="D824" s="17">
        <f t="shared" si="56"/>
        <v>0.32316336137107116</v>
      </c>
      <c r="E824" s="4">
        <f t="shared" si="57"/>
        <v>4.2807883885356141E-3</v>
      </c>
      <c r="F824" s="6">
        <f t="shared" si="58"/>
        <v>191.59541695516387</v>
      </c>
      <c r="G824" s="8">
        <f t="shared" si="59"/>
        <v>0.63711007892206672</v>
      </c>
      <c r="H824" s="10">
        <f t="shared" si="60"/>
        <v>122.06737121741074</v>
      </c>
    </row>
    <row r="825" spans="1:8" x14ac:dyDescent="0.25">
      <c r="A825" s="12">
        <v>824</v>
      </c>
      <c r="B825" s="14">
        <v>36990</v>
      </c>
      <c r="C825" s="19">
        <v>1.37880720509409</v>
      </c>
      <c r="D825" s="17">
        <f t="shared" si="56"/>
        <v>0.32121878127361686</v>
      </c>
      <c r="E825" s="4">
        <f t="shared" si="57"/>
        <v>4.3440847860030931E-3</v>
      </c>
      <c r="F825" s="6">
        <f t="shared" si="58"/>
        <v>196.24635319665975</v>
      </c>
      <c r="G825" s="8">
        <f t="shared" si="59"/>
        <v>0.65176094949500696</v>
      </c>
      <c r="H825" s="10">
        <f t="shared" si="60"/>
        <v>127.90570949438745</v>
      </c>
    </row>
    <row r="826" spans="1:8" x14ac:dyDescent="0.25">
      <c r="A826" s="12">
        <v>825</v>
      </c>
      <c r="B826" s="14">
        <v>36991</v>
      </c>
      <c r="C826" s="19">
        <v>1.4787791143685518</v>
      </c>
      <c r="D826" s="17">
        <f t="shared" si="56"/>
        <v>0.39121682461608681</v>
      </c>
      <c r="E826" s="4">
        <f t="shared" si="57"/>
        <v>4.4433688478633538E-3</v>
      </c>
      <c r="F826" s="6">
        <f t="shared" si="58"/>
        <v>203.69150438533913</v>
      </c>
      <c r="G826" s="8">
        <f t="shared" si="59"/>
        <v>0.67048684731447861</v>
      </c>
      <c r="H826" s="10">
        <f t="shared" si="60"/>
        <v>136.57247460006931</v>
      </c>
    </row>
    <row r="827" spans="1:8" x14ac:dyDescent="0.25">
      <c r="A827" s="12">
        <v>826</v>
      </c>
      <c r="B827" s="14">
        <v>36992</v>
      </c>
      <c r="C827" s="19">
        <v>1.4566376847976978</v>
      </c>
      <c r="D827" s="17">
        <f t="shared" si="56"/>
        <v>0.37613082422157362</v>
      </c>
      <c r="E827" s="4">
        <f t="shared" si="57"/>
        <v>4.4783062412323956E-3</v>
      </c>
      <c r="F827" s="6">
        <f t="shared" si="58"/>
        <v>206.35566971007114</v>
      </c>
      <c r="G827" s="8">
        <f t="shared" si="59"/>
        <v>0.67617986623899817</v>
      </c>
      <c r="H827" s="10">
        <f t="shared" si="60"/>
        <v>139.53354914221478</v>
      </c>
    </row>
    <row r="828" spans="1:8" x14ac:dyDescent="0.25">
      <c r="A828" s="12">
        <v>827</v>
      </c>
      <c r="B828" s="14">
        <v>36993</v>
      </c>
      <c r="C828" s="19">
        <v>1.503604353584358</v>
      </c>
      <c r="D828" s="17">
        <f t="shared" si="56"/>
        <v>0.40786512814420883</v>
      </c>
      <c r="E828" s="4">
        <f t="shared" si="57"/>
        <v>4.5569754410667053E-3</v>
      </c>
      <c r="F828" s="6">
        <f t="shared" si="58"/>
        <v>212.44049850236709</v>
      </c>
      <c r="G828" s="8">
        <f t="shared" si="59"/>
        <v>0.68906644521909532</v>
      </c>
      <c r="H828" s="10">
        <f t="shared" si="60"/>
        <v>146.38561912359864</v>
      </c>
    </row>
    <row r="829" spans="1:8" x14ac:dyDescent="0.25">
      <c r="A829" s="12">
        <v>828</v>
      </c>
      <c r="B829" s="14">
        <v>36997</v>
      </c>
      <c r="C829" s="19">
        <v>1.4385219696942719</v>
      </c>
      <c r="D829" s="17">
        <f t="shared" si="56"/>
        <v>0.36361617653397443</v>
      </c>
      <c r="E829" s="4">
        <f t="shared" si="57"/>
        <v>4.5876790953824475E-3</v>
      </c>
      <c r="F829" s="6">
        <f t="shared" si="58"/>
        <v>214.84799280583448</v>
      </c>
      <c r="G829" s="8">
        <f t="shared" si="59"/>
        <v>0.69455753711742652</v>
      </c>
      <c r="H829" s="10">
        <f t="shared" si="60"/>
        <v>149.22429273784297</v>
      </c>
    </row>
    <row r="830" spans="1:8" x14ac:dyDescent="0.25">
      <c r="A830" s="12">
        <v>829</v>
      </c>
      <c r="B830" s="14">
        <v>36998</v>
      </c>
      <c r="C830" s="19">
        <v>1.3674010141030437</v>
      </c>
      <c r="D830" s="17">
        <f t="shared" si="56"/>
        <v>0.31291186812595179</v>
      </c>
      <c r="E830" s="4">
        <f t="shared" si="57"/>
        <v>4.5856505841466392E-3</v>
      </c>
      <c r="F830" s="6">
        <f t="shared" si="58"/>
        <v>214.68836511232689</v>
      </c>
      <c r="G830" s="8">
        <f t="shared" si="59"/>
        <v>0.69413070556413903</v>
      </c>
      <c r="H830" s="10">
        <f t="shared" si="60"/>
        <v>149.02178635183097</v>
      </c>
    </row>
    <row r="831" spans="1:8" x14ac:dyDescent="0.25">
      <c r="A831" s="12">
        <v>830</v>
      </c>
      <c r="B831" s="14">
        <v>36999</v>
      </c>
      <c r="C831" s="19">
        <v>1.5277586403889258</v>
      </c>
      <c r="D831" s="17">
        <f t="shared" si="56"/>
        <v>0.42380172040702135</v>
      </c>
      <c r="E831" s="4">
        <f t="shared" si="57"/>
        <v>4.5328448838845613E-3</v>
      </c>
      <c r="F831" s="6">
        <f t="shared" si="58"/>
        <v>210.5613315408097</v>
      </c>
      <c r="G831" s="8">
        <f t="shared" si="59"/>
        <v>0.69066274347806889</v>
      </c>
      <c r="H831" s="10">
        <f t="shared" si="60"/>
        <v>145.42686691237085</v>
      </c>
    </row>
    <row r="832" spans="1:8" x14ac:dyDescent="0.25">
      <c r="A832" s="12">
        <v>831</v>
      </c>
      <c r="B832" s="14">
        <v>37000</v>
      </c>
      <c r="C832" s="19">
        <v>1.7256896017041359</v>
      </c>
      <c r="D832" s="17">
        <f t="shared" si="56"/>
        <v>0.54562673970079179</v>
      </c>
      <c r="E832" s="4">
        <f t="shared" si="57"/>
        <v>4.5616414896201872E-3</v>
      </c>
      <c r="F832" s="6">
        <f t="shared" si="58"/>
        <v>212.80517679587351</v>
      </c>
      <c r="G832" s="8">
        <f t="shared" si="59"/>
        <v>0.69075428264868144</v>
      </c>
      <c r="H832" s="10">
        <f t="shared" si="60"/>
        <v>146.99608724155942</v>
      </c>
    </row>
    <row r="833" spans="1:8" x14ac:dyDescent="0.25">
      <c r="A833" s="12">
        <v>832</v>
      </c>
      <c r="B833" s="14">
        <v>37001</v>
      </c>
      <c r="C833" s="19">
        <v>1.6773810280949999</v>
      </c>
      <c r="D833" s="17">
        <f t="shared" si="56"/>
        <v>0.51723366519957392</v>
      </c>
      <c r="E833" s="4">
        <f t="shared" si="57"/>
        <v>4.6046880813982675E-3</v>
      </c>
      <c r="F833" s="6">
        <f t="shared" si="58"/>
        <v>216.18965459924942</v>
      </c>
      <c r="G833" s="8">
        <f t="shared" si="59"/>
        <v>0.6928901108423462</v>
      </c>
      <c r="H833" s="10">
        <f t="shared" si="60"/>
        <v>149.79567373824247</v>
      </c>
    </row>
    <row r="834" spans="1:8" x14ac:dyDescent="0.25">
      <c r="A834" s="12">
        <v>833</v>
      </c>
      <c r="B834" s="14">
        <v>37004</v>
      </c>
      <c r="C834" s="19">
        <v>1.6371238834207198</v>
      </c>
      <c r="D834" s="17">
        <f t="shared" si="56"/>
        <v>0.49294097263052927</v>
      </c>
      <c r="E834" s="4">
        <f t="shared" si="57"/>
        <v>4.6217353592267578E-3</v>
      </c>
      <c r="F834" s="6">
        <f t="shared" si="58"/>
        <v>217.54007339792491</v>
      </c>
      <c r="G834" s="8">
        <f t="shared" si="59"/>
        <v>0.6939583510672479</v>
      </c>
      <c r="H834" s="10">
        <f t="shared" si="60"/>
        <v>150.96375062627206</v>
      </c>
    </row>
    <row r="835" spans="1:8" x14ac:dyDescent="0.25">
      <c r="A835" s="12">
        <v>834</v>
      </c>
      <c r="B835" s="14">
        <v>37005</v>
      </c>
      <c r="C835" s="19">
        <v>1.6122986442049139</v>
      </c>
      <c r="D835" s="17">
        <f t="shared" si="56"/>
        <v>0.47766089007975071</v>
      </c>
      <c r="E835" s="4">
        <f t="shared" si="57"/>
        <v>4.6320137830287607E-3</v>
      </c>
      <c r="F835" s="6">
        <f t="shared" si="58"/>
        <v>218.35707549722488</v>
      </c>
      <c r="G835" s="8">
        <f t="shared" si="59"/>
        <v>0.69476789100133918</v>
      </c>
      <c r="H835" s="10">
        <f t="shared" si="60"/>
        <v>151.70748482842714</v>
      </c>
    </row>
    <row r="836" spans="1:8" x14ac:dyDescent="0.25">
      <c r="A836" s="12">
        <v>835</v>
      </c>
      <c r="B836" s="14">
        <v>37006</v>
      </c>
      <c r="C836" s="19">
        <v>1.6538976937016698</v>
      </c>
      <c r="D836" s="17">
        <f t="shared" ref="D836:D899" si="61">LN(C836)</f>
        <v>0.50313474082007226</v>
      </c>
      <c r="E836" s="4">
        <f t="shared" si="57"/>
        <v>4.6290134275610312E-3</v>
      </c>
      <c r="F836" s="6">
        <f t="shared" si="58"/>
        <v>218.11836893594835</v>
      </c>
      <c r="G836" s="8">
        <f t="shared" si="59"/>
        <v>0.69461907643678666</v>
      </c>
      <c r="H836" s="10">
        <f t="shared" si="60"/>
        <v>151.50917998418674</v>
      </c>
    </row>
    <row r="837" spans="1:8" x14ac:dyDescent="0.25">
      <c r="A837" s="12">
        <v>836</v>
      </c>
      <c r="B837" s="14">
        <v>37007</v>
      </c>
      <c r="C837" s="19">
        <v>1.6565815033466218</v>
      </c>
      <c r="D837" s="17">
        <f t="shared" si="61"/>
        <v>0.50475614368846122</v>
      </c>
      <c r="E837" s="4">
        <f t="shared" si="57"/>
        <v>4.5934591864768047E-3</v>
      </c>
      <c r="F837" s="6">
        <f t="shared" si="58"/>
        <v>215.3032841996457</v>
      </c>
      <c r="G837" s="8">
        <f t="shared" si="59"/>
        <v>0.69351746139977211</v>
      </c>
      <c r="H837" s="10">
        <f t="shared" si="60"/>
        <v>149.31658708917195</v>
      </c>
    </row>
    <row r="838" spans="1:8" x14ac:dyDescent="0.25">
      <c r="A838" s="12">
        <v>837</v>
      </c>
      <c r="B838" s="14">
        <v>37008</v>
      </c>
      <c r="C838" s="19">
        <v>1.763262936733464</v>
      </c>
      <c r="D838" s="17">
        <f t="shared" si="61"/>
        <v>0.56716603394778298</v>
      </c>
      <c r="E838" s="4">
        <f t="shared" si="57"/>
        <v>4.58171369087273E-3</v>
      </c>
      <c r="F838" s="6">
        <f t="shared" si="58"/>
        <v>214.37879385395098</v>
      </c>
      <c r="G838" s="8">
        <f t="shared" si="59"/>
        <v>0.69364261905194502</v>
      </c>
      <c r="H838" s="10">
        <f t="shared" si="60"/>
        <v>148.70226803805159</v>
      </c>
    </row>
    <row r="839" spans="1:8" x14ac:dyDescent="0.25">
      <c r="A839" s="12">
        <v>838</v>
      </c>
      <c r="B839" s="14">
        <v>37011</v>
      </c>
      <c r="C839" s="19">
        <v>1.7102576962456617</v>
      </c>
      <c r="D839" s="17">
        <f t="shared" si="61"/>
        <v>0.53664405871939713</v>
      </c>
      <c r="E839" s="4">
        <f t="shared" si="57"/>
        <v>4.5437700894766465E-3</v>
      </c>
      <c r="F839" s="6">
        <f t="shared" si="58"/>
        <v>211.41072759009171</v>
      </c>
      <c r="G839" s="8">
        <f t="shared" si="59"/>
        <v>0.69335413245920463</v>
      </c>
      <c r="H839" s="10">
        <f t="shared" si="60"/>
        <v>146.58250162079727</v>
      </c>
    </row>
    <row r="840" spans="1:8" x14ac:dyDescent="0.25">
      <c r="A840" s="12">
        <v>839</v>
      </c>
      <c r="B840" s="14">
        <v>37012</v>
      </c>
      <c r="C840" s="19">
        <v>1.739779602340134</v>
      </c>
      <c r="D840" s="17">
        <f t="shared" si="61"/>
        <v>0.55375843988194617</v>
      </c>
      <c r="E840" s="4">
        <f t="shared" si="57"/>
        <v>4.4892373745632798E-3</v>
      </c>
      <c r="F840" s="6">
        <f t="shared" si="58"/>
        <v>207.19401836901659</v>
      </c>
      <c r="G840" s="8">
        <f t="shared" si="59"/>
        <v>0.69434936374109679</v>
      </c>
      <c r="H840" s="10">
        <f t="shared" si="60"/>
        <v>143.86503482548778</v>
      </c>
    </row>
    <row r="841" spans="1:8" x14ac:dyDescent="0.25">
      <c r="A841" s="12">
        <v>840</v>
      </c>
      <c r="B841" s="14">
        <v>37013</v>
      </c>
      <c r="C841" s="19">
        <v>1.7780238897806999</v>
      </c>
      <c r="D841" s="17">
        <f t="shared" si="61"/>
        <v>0.5755025733235497</v>
      </c>
      <c r="E841" s="4">
        <f t="shared" si="57"/>
        <v>4.4668136998434072E-3</v>
      </c>
      <c r="F841" s="6">
        <f t="shared" si="58"/>
        <v>205.4767316651957</v>
      </c>
      <c r="G841" s="8">
        <f t="shared" si="59"/>
        <v>0.69467113433346606</v>
      </c>
      <c r="H841" s="10">
        <f t="shared" si="60"/>
        <v>142.73875426499472</v>
      </c>
    </row>
    <row r="842" spans="1:8" x14ac:dyDescent="0.25">
      <c r="A842" s="12">
        <v>841</v>
      </c>
      <c r="B842" s="14">
        <v>37014</v>
      </c>
      <c r="C842" s="19">
        <v>1.6706715039826197</v>
      </c>
      <c r="D842" s="17">
        <f t="shared" si="61"/>
        <v>0.51322564380203495</v>
      </c>
      <c r="E842" s="4">
        <f t="shared" si="57"/>
        <v>4.3687943350305463E-3</v>
      </c>
      <c r="F842" s="6">
        <f t="shared" si="58"/>
        <v>198.08204569800361</v>
      </c>
      <c r="G842" s="8">
        <f t="shared" si="59"/>
        <v>0.69462561187022454</v>
      </c>
      <c r="H842" s="10">
        <f t="shared" si="60"/>
        <v>137.59286219348152</v>
      </c>
    </row>
    <row r="843" spans="1:8" x14ac:dyDescent="0.25">
      <c r="A843" s="12">
        <v>842</v>
      </c>
      <c r="B843" s="14">
        <v>37015</v>
      </c>
      <c r="C843" s="19">
        <v>1.72770245893785</v>
      </c>
      <c r="D843" s="17">
        <f t="shared" si="61"/>
        <v>0.54679246744111842</v>
      </c>
      <c r="E843" s="4">
        <f t="shared" si="57"/>
        <v>4.3344335627121802E-3</v>
      </c>
      <c r="F843" s="6">
        <f t="shared" si="58"/>
        <v>195.5324298961913</v>
      </c>
      <c r="G843" s="8">
        <f t="shared" si="59"/>
        <v>0.69416629319496725</v>
      </c>
      <c r="H843" s="10">
        <f t="shared" si="60"/>
        <v>135.73202206044391</v>
      </c>
    </row>
    <row r="844" spans="1:8" x14ac:dyDescent="0.25">
      <c r="A844" s="12">
        <v>843</v>
      </c>
      <c r="B844" s="14">
        <v>37018</v>
      </c>
      <c r="C844" s="19">
        <v>1.6686586467489057</v>
      </c>
      <c r="D844" s="17">
        <f t="shared" si="61"/>
        <v>0.51202009814668636</v>
      </c>
      <c r="E844" s="4">
        <f t="shared" si="57"/>
        <v>4.246993608177034E-3</v>
      </c>
      <c r="F844" s="6">
        <f t="shared" si="58"/>
        <v>189.14219404661762</v>
      </c>
      <c r="G844" s="8">
        <f t="shared" si="59"/>
        <v>0.69283415184425812</v>
      </c>
      <c r="H844" s="10">
        <f t="shared" si="60"/>
        <v>131.04417159025041</v>
      </c>
    </row>
    <row r="845" spans="1:8" x14ac:dyDescent="0.25">
      <c r="A845" s="12">
        <v>844</v>
      </c>
      <c r="B845" s="14">
        <v>37019</v>
      </c>
      <c r="C845" s="19">
        <v>1.6424915027106237</v>
      </c>
      <c r="D845" s="17">
        <f t="shared" si="61"/>
        <v>0.49621429797549838</v>
      </c>
      <c r="E845" s="4">
        <f t="shared" si="57"/>
        <v>4.1483991350160171E-3</v>
      </c>
      <c r="F845" s="6">
        <f t="shared" si="58"/>
        <v>182.10235603404121</v>
      </c>
      <c r="G845" s="8">
        <f t="shared" si="59"/>
        <v>0.69023245144602896</v>
      </c>
      <c r="H845" s="10">
        <f t="shared" si="60"/>
        <v>125.69295561947382</v>
      </c>
    </row>
    <row r="846" spans="1:8" x14ac:dyDescent="0.25">
      <c r="A846" s="12">
        <v>845</v>
      </c>
      <c r="B846" s="14">
        <v>37020</v>
      </c>
      <c r="C846" s="19">
        <v>1.6089438821487239</v>
      </c>
      <c r="D846" s="17">
        <f t="shared" si="61"/>
        <v>0.47557798993074135</v>
      </c>
      <c r="E846" s="4">
        <f t="shared" si="57"/>
        <v>4.0264129750236044E-3</v>
      </c>
      <c r="F846" s="6">
        <f t="shared" si="58"/>
        <v>173.62906990141252</v>
      </c>
      <c r="G846" s="8">
        <f t="shared" si="59"/>
        <v>0.68619008058931941</v>
      </c>
      <c r="H846" s="10">
        <f t="shared" si="60"/>
        <v>119.14254546829883</v>
      </c>
    </row>
    <row r="847" spans="1:8" x14ac:dyDescent="0.25">
      <c r="A847" s="12">
        <v>846</v>
      </c>
      <c r="B847" s="14">
        <v>37021</v>
      </c>
      <c r="C847" s="19">
        <v>1.5445324506698757</v>
      </c>
      <c r="D847" s="17">
        <f t="shared" si="61"/>
        <v>0.43472124362510961</v>
      </c>
      <c r="E847" s="4">
        <f t="shared" si="57"/>
        <v>3.8675722368720906E-3</v>
      </c>
      <c r="F847" s="6">
        <f t="shared" si="58"/>
        <v>162.97612411028757</v>
      </c>
      <c r="G847" s="8">
        <f t="shared" si="59"/>
        <v>0.67763443235580922</v>
      </c>
      <c r="H847" s="10">
        <f t="shared" si="60"/>
        <v>110.43823334902463</v>
      </c>
    </row>
    <row r="848" spans="1:8" x14ac:dyDescent="0.25">
      <c r="A848" s="12">
        <v>847</v>
      </c>
      <c r="B848" s="14">
        <v>37022</v>
      </c>
      <c r="C848" s="19">
        <v>1.53312625967883</v>
      </c>
      <c r="D848" s="17">
        <f t="shared" si="61"/>
        <v>0.42730895767158694</v>
      </c>
      <c r="E848" s="4">
        <f t="shared" si="57"/>
        <v>3.7015979118525536E-3</v>
      </c>
      <c r="F848" s="6">
        <f t="shared" si="58"/>
        <v>152.28758924040719</v>
      </c>
      <c r="G848" s="8">
        <f t="shared" si="59"/>
        <v>0.66815955412791328</v>
      </c>
      <c r="H848" s="10">
        <f t="shared" si="60"/>
        <v>101.75240772608527</v>
      </c>
    </row>
    <row r="849" spans="1:8" x14ac:dyDescent="0.25">
      <c r="A849" s="12">
        <v>848</v>
      </c>
      <c r="B849" s="14">
        <v>37025</v>
      </c>
      <c r="C849" s="19">
        <v>1.5666738802407298</v>
      </c>
      <c r="D849" s="17">
        <f t="shared" si="61"/>
        <v>0.44895482444627943</v>
      </c>
      <c r="E849" s="4">
        <f t="shared" si="57"/>
        <v>3.6102061429358059E-3</v>
      </c>
      <c r="F849" s="6">
        <f t="shared" si="58"/>
        <v>146.58868896199695</v>
      </c>
      <c r="G849" s="8">
        <f t="shared" si="59"/>
        <v>0.65899144563318801</v>
      </c>
      <c r="H849" s="10">
        <f t="shared" si="60"/>
        <v>96.600692052540126</v>
      </c>
    </row>
    <row r="850" spans="1:8" x14ac:dyDescent="0.25">
      <c r="A850" s="12">
        <v>849</v>
      </c>
      <c r="B850" s="14">
        <v>37026</v>
      </c>
      <c r="C850" s="19">
        <v>1.5552676892496837</v>
      </c>
      <c r="D850" s="17">
        <f t="shared" si="61"/>
        <v>0.44164767824297868</v>
      </c>
      <c r="E850" s="4">
        <f t="shared" si="57"/>
        <v>3.5442976876950264E-3</v>
      </c>
      <c r="F850" s="6">
        <f t="shared" si="58"/>
        <v>142.558909806298</v>
      </c>
      <c r="G850" s="8">
        <f t="shared" si="59"/>
        <v>0.64970184391420627</v>
      </c>
      <c r="H850" s="10">
        <f t="shared" si="60"/>
        <v>92.620786567550837</v>
      </c>
    </row>
    <row r="851" spans="1:8" x14ac:dyDescent="0.25">
      <c r="A851" s="12">
        <v>850</v>
      </c>
      <c r="B851" s="14">
        <v>37027</v>
      </c>
      <c r="C851" s="19">
        <v>1.6163243586723419</v>
      </c>
      <c r="D851" s="17">
        <f t="shared" si="61"/>
        <v>0.48015465695815318</v>
      </c>
      <c r="E851" s="4">
        <f t="shared" si="57"/>
        <v>3.4680843616355351E-3</v>
      </c>
      <c r="F851" s="6">
        <f t="shared" si="58"/>
        <v>137.98110419881885</v>
      </c>
      <c r="G851" s="8">
        <f t="shared" si="59"/>
        <v>0.64381424089066697</v>
      </c>
      <c r="H851" s="10">
        <f t="shared" si="60"/>
        <v>88.834199857018575</v>
      </c>
    </row>
    <row r="852" spans="1:8" x14ac:dyDescent="0.25">
      <c r="A852" s="12">
        <v>851</v>
      </c>
      <c r="B852" s="14">
        <v>37028</v>
      </c>
      <c r="C852" s="19">
        <v>1.5935119766902497</v>
      </c>
      <c r="D852" s="17">
        <f t="shared" si="61"/>
        <v>0.46594037081202327</v>
      </c>
      <c r="E852" s="4">
        <f t="shared" si="57"/>
        <v>3.3855521235277748E-3</v>
      </c>
      <c r="F852" s="6">
        <f t="shared" si="58"/>
        <v>133.121136328288</v>
      </c>
      <c r="G852" s="8">
        <f t="shared" si="59"/>
        <v>0.63585779105340401</v>
      </c>
      <c r="H852" s="10">
        <f t="shared" si="60"/>
        <v>84.646111688224266</v>
      </c>
    </row>
    <row r="853" spans="1:8" x14ac:dyDescent="0.25">
      <c r="A853" s="12">
        <v>852</v>
      </c>
      <c r="B853" s="14">
        <v>37029</v>
      </c>
      <c r="C853" s="19">
        <v>1.5807638808767277</v>
      </c>
      <c r="D853" s="17">
        <f t="shared" si="61"/>
        <v>0.457908199114759</v>
      </c>
      <c r="E853" s="4">
        <f t="shared" si="57"/>
        <v>3.3143396605191462E-3</v>
      </c>
      <c r="F853" s="6">
        <f t="shared" si="58"/>
        <v>129.00757946750562</v>
      </c>
      <c r="G853" s="8">
        <f t="shared" si="59"/>
        <v>0.62693129934233227</v>
      </c>
      <c r="H853" s="10">
        <f t="shared" si="60"/>
        <v>80.878889420572492</v>
      </c>
    </row>
    <row r="854" spans="1:8" x14ac:dyDescent="0.25">
      <c r="A854" s="12">
        <v>853</v>
      </c>
      <c r="B854" s="14">
        <v>37032</v>
      </c>
      <c r="C854" s="19">
        <v>1.5807638808767277</v>
      </c>
      <c r="D854" s="17">
        <f t="shared" si="61"/>
        <v>0.457908199114759</v>
      </c>
      <c r="E854" s="4">
        <f t="shared" si="57"/>
        <v>3.2156906182304957E-3</v>
      </c>
      <c r="F854" s="6">
        <f t="shared" si="58"/>
        <v>123.42881016117894</v>
      </c>
      <c r="G854" s="8">
        <f t="shared" si="59"/>
        <v>0.61705934116341599</v>
      </c>
      <c r="H854" s="10">
        <f t="shared" si="60"/>
        <v>76.16290027864143</v>
      </c>
    </row>
    <row r="855" spans="1:8" x14ac:dyDescent="0.25">
      <c r="A855" s="12">
        <v>854</v>
      </c>
      <c r="B855" s="14">
        <v>37033</v>
      </c>
      <c r="C855" s="19">
        <v>1.5767381664092999</v>
      </c>
      <c r="D855" s="17">
        <f t="shared" si="61"/>
        <v>0.45535826148148645</v>
      </c>
      <c r="E855" s="4">
        <f t="shared" si="57"/>
        <v>3.1687372314251772E-3</v>
      </c>
      <c r="F855" s="6">
        <f t="shared" si="58"/>
        <v>120.82145826330813</v>
      </c>
      <c r="G855" s="8">
        <f t="shared" si="59"/>
        <v>0.60928599599772371</v>
      </c>
      <c r="H855" s="10">
        <f t="shared" si="60"/>
        <v>73.614822535857101</v>
      </c>
    </row>
    <row r="856" spans="1:8" x14ac:dyDescent="0.25">
      <c r="A856" s="12">
        <v>855</v>
      </c>
      <c r="B856" s="14">
        <v>37034</v>
      </c>
      <c r="C856" s="19">
        <v>1.5592934037171118</v>
      </c>
      <c r="D856" s="17">
        <f t="shared" si="61"/>
        <v>0.44423277231508357</v>
      </c>
      <c r="E856" s="4">
        <f t="shared" si="57"/>
        <v>3.0721348640190427E-3</v>
      </c>
      <c r="F856" s="6">
        <f t="shared" si="58"/>
        <v>115.55237123542379</v>
      </c>
      <c r="G856" s="8">
        <f t="shared" si="59"/>
        <v>0.59640149520089225</v>
      </c>
      <c r="H856" s="10">
        <f t="shared" si="60"/>
        <v>68.915606978815319</v>
      </c>
    </row>
    <row r="857" spans="1:8" x14ac:dyDescent="0.25">
      <c r="A857" s="12">
        <v>856</v>
      </c>
      <c r="B857" s="14">
        <v>37035</v>
      </c>
      <c r="C857" s="19">
        <v>1.561977213362064</v>
      </c>
      <c r="D857" s="17">
        <f t="shared" si="61"/>
        <v>0.44595246319461029</v>
      </c>
      <c r="E857" s="4">
        <f t="shared" si="57"/>
        <v>2.9687031856213079E-3</v>
      </c>
      <c r="F857" s="6">
        <f t="shared" si="58"/>
        <v>110.05008082264736</v>
      </c>
      <c r="G857" s="8">
        <f t="shared" si="59"/>
        <v>0.58325268423038668</v>
      </c>
      <c r="H857" s="10">
        <f t="shared" si="60"/>
        <v>64.187005039580072</v>
      </c>
    </row>
    <row r="858" spans="1:8" x14ac:dyDescent="0.25">
      <c r="A858" s="12">
        <v>857</v>
      </c>
      <c r="B858" s="14">
        <v>37036</v>
      </c>
      <c r="C858" s="19">
        <v>1.527087687977688</v>
      </c>
      <c r="D858" s="17">
        <f t="shared" si="61"/>
        <v>0.42336244958950342</v>
      </c>
      <c r="E858" s="4">
        <f t="shared" si="57"/>
        <v>2.832546286126583E-3</v>
      </c>
      <c r="F858" s="6">
        <f t="shared" si="58"/>
        <v>103.02045906192193</v>
      </c>
      <c r="G858" s="8">
        <f t="shared" si="59"/>
        <v>0.56527931049874913</v>
      </c>
      <c r="H858" s="10">
        <f t="shared" si="60"/>
        <v>58.235334065787839</v>
      </c>
    </row>
    <row r="859" spans="1:8" x14ac:dyDescent="0.25">
      <c r="A859" s="12">
        <v>858</v>
      </c>
      <c r="B859" s="14">
        <v>37040</v>
      </c>
      <c r="C859" s="19">
        <v>1.439863874516748</v>
      </c>
      <c r="D859" s="17">
        <f t="shared" si="61"/>
        <v>0.36454857753392567</v>
      </c>
      <c r="E859" s="4">
        <f t="shared" si="57"/>
        <v>2.7277252667952602E-3</v>
      </c>
      <c r="F859" s="6">
        <f t="shared" si="58"/>
        <v>97.769359889354774</v>
      </c>
      <c r="G859" s="8">
        <f t="shared" si="59"/>
        <v>0.53638164885770112</v>
      </c>
      <c r="H859" s="10">
        <f t="shared" si="60"/>
        <v>52.441690465214101</v>
      </c>
    </row>
    <row r="860" spans="1:8" x14ac:dyDescent="0.25">
      <c r="A860" s="12">
        <v>859</v>
      </c>
      <c r="B860" s="14">
        <v>37041</v>
      </c>
      <c r="C860" s="19">
        <v>1.3271438694287641</v>
      </c>
      <c r="D860" s="17">
        <f t="shared" si="61"/>
        <v>0.28302916652593935</v>
      </c>
      <c r="E860" s="4">
        <f t="shared" ref="E860:E923" si="62">SLOPE(D771:D860,$A$2:$A$91)</f>
        <v>2.5926875129051157E-3</v>
      </c>
      <c r="F860" s="6">
        <f t="shared" ref="F860:F923" si="63">((POWER(EXP(E860),250))-1)*100</f>
        <v>91.204218606296152</v>
      </c>
      <c r="G860" s="8">
        <f t="shared" ref="G860:G923" si="64">RSQ(D771:D860,$A$2:$A$91)</f>
        <v>0.48608757552071624</v>
      </c>
      <c r="H860" s="10">
        <f t="shared" ref="H860:H923" si="65">F860*G860</f>
        <v>44.333237499595896</v>
      </c>
    </row>
    <row r="861" spans="1:8" x14ac:dyDescent="0.25">
      <c r="A861" s="12">
        <v>860</v>
      </c>
      <c r="B861" s="14">
        <v>37042</v>
      </c>
      <c r="C861" s="19">
        <v>1.33855006041981</v>
      </c>
      <c r="D861" s="17">
        <f t="shared" si="61"/>
        <v>0.29158698366724567</v>
      </c>
      <c r="E861" s="4">
        <f t="shared" si="62"/>
        <v>2.4540190405251097E-3</v>
      </c>
      <c r="F861" s="6">
        <f t="shared" si="63"/>
        <v>84.689298591474227</v>
      </c>
      <c r="G861" s="8">
        <f t="shared" si="64"/>
        <v>0.43897569549271914</v>
      </c>
      <c r="H861" s="10">
        <f t="shared" si="65"/>
        <v>37.176543749982962</v>
      </c>
    </row>
    <row r="862" spans="1:8" x14ac:dyDescent="0.25">
      <c r="A862" s="12">
        <v>861</v>
      </c>
      <c r="B862" s="14">
        <v>37043</v>
      </c>
      <c r="C862" s="19">
        <v>1.4056453015436097</v>
      </c>
      <c r="D862" s="17">
        <f t="shared" si="61"/>
        <v>0.34049648669951971</v>
      </c>
      <c r="E862" s="4">
        <f t="shared" si="62"/>
        <v>2.3999093216645223E-3</v>
      </c>
      <c r="F862" s="6">
        <f t="shared" si="63"/>
        <v>82.207749418377432</v>
      </c>
      <c r="G862" s="8">
        <f t="shared" si="64"/>
        <v>0.42052340406149186</v>
      </c>
      <c r="H862" s="10">
        <f t="shared" si="65"/>
        <v>34.570282625650208</v>
      </c>
    </row>
    <row r="863" spans="1:8" x14ac:dyDescent="0.25">
      <c r="A863" s="12">
        <v>862</v>
      </c>
      <c r="B863" s="14">
        <v>37046</v>
      </c>
      <c r="C863" s="19">
        <v>1.3861876816177079</v>
      </c>
      <c r="D863" s="17">
        <f t="shared" si="61"/>
        <v>0.32655730402286565</v>
      </c>
      <c r="E863" s="4">
        <f t="shared" si="62"/>
        <v>2.3330892095532346E-3</v>
      </c>
      <c r="F863" s="6">
        <f t="shared" si="63"/>
        <v>79.189246142818931</v>
      </c>
      <c r="G863" s="8">
        <f t="shared" si="64"/>
        <v>0.39776760829116253</v>
      </c>
      <c r="H863" s="10">
        <f t="shared" si="65"/>
        <v>31.498917040609253</v>
      </c>
    </row>
    <row r="864" spans="1:8" x14ac:dyDescent="0.25">
      <c r="A864" s="12">
        <v>863</v>
      </c>
      <c r="B864" s="14">
        <v>37047</v>
      </c>
      <c r="C864" s="19">
        <v>1.3922262533188496</v>
      </c>
      <c r="D864" s="17">
        <f t="shared" si="61"/>
        <v>0.33090408700808027</v>
      </c>
      <c r="E864" s="4">
        <f t="shared" si="62"/>
        <v>2.24632130309071E-3</v>
      </c>
      <c r="F864" s="6">
        <f t="shared" si="63"/>
        <v>75.344132041048212</v>
      </c>
      <c r="G864" s="8">
        <f t="shared" si="64"/>
        <v>0.37097053202795632</v>
      </c>
      <c r="H864" s="10">
        <f t="shared" si="65"/>
        <v>27.950452748452246</v>
      </c>
    </row>
    <row r="865" spans="1:8" x14ac:dyDescent="0.25">
      <c r="A865" s="12">
        <v>864</v>
      </c>
      <c r="B865" s="14">
        <v>37048</v>
      </c>
      <c r="C865" s="19">
        <v>1.3855167292064698</v>
      </c>
      <c r="D865" s="17">
        <f t="shared" si="61"/>
        <v>0.32607315973841489</v>
      </c>
      <c r="E865" s="4">
        <f t="shared" si="62"/>
        <v>2.1408523836402367E-3</v>
      </c>
      <c r="F865" s="6">
        <f t="shared" si="63"/>
        <v>70.781213126150405</v>
      </c>
      <c r="G865" s="8">
        <f t="shared" si="64"/>
        <v>0.34031288974218771</v>
      </c>
      <c r="H865" s="10">
        <f t="shared" si="65"/>
        <v>24.087759178417912</v>
      </c>
    </row>
    <row r="866" spans="1:8" x14ac:dyDescent="0.25">
      <c r="A866" s="12">
        <v>865</v>
      </c>
      <c r="B866" s="14">
        <v>37049</v>
      </c>
      <c r="C866" s="19">
        <v>1.4532829227415081</v>
      </c>
      <c r="D866" s="17">
        <f t="shared" si="61"/>
        <v>0.37382508190421782</v>
      </c>
      <c r="E866" s="4">
        <f t="shared" si="62"/>
        <v>2.1512204394039556E-3</v>
      </c>
      <c r="F866" s="6">
        <f t="shared" si="63"/>
        <v>71.22445460730988</v>
      </c>
      <c r="G866" s="8">
        <f t="shared" si="64"/>
        <v>0.3436414897280558</v>
      </c>
      <c r="H866" s="10">
        <f t="shared" si="65"/>
        <v>24.475677686324254</v>
      </c>
    </row>
    <row r="867" spans="1:8" x14ac:dyDescent="0.25">
      <c r="A867" s="12">
        <v>866</v>
      </c>
      <c r="B867" s="14">
        <v>37050</v>
      </c>
      <c r="C867" s="19">
        <v>1.4297995883481776</v>
      </c>
      <c r="D867" s="17">
        <f t="shared" si="61"/>
        <v>0.35753428644189866</v>
      </c>
      <c r="E867" s="4">
        <f t="shared" si="62"/>
        <v>2.1476528723372783E-3</v>
      </c>
      <c r="F867" s="6">
        <f t="shared" si="63"/>
        <v>71.071809007786669</v>
      </c>
      <c r="G867" s="8">
        <f t="shared" si="64"/>
        <v>0.34246701564924642</v>
      </c>
      <c r="H867" s="10">
        <f t="shared" si="65"/>
        <v>24.339750327689931</v>
      </c>
    </row>
    <row r="868" spans="1:8" x14ac:dyDescent="0.25">
      <c r="A868" s="12">
        <v>867</v>
      </c>
      <c r="B868" s="14">
        <v>37053</v>
      </c>
      <c r="C868" s="19">
        <v>1.3445886321209517</v>
      </c>
      <c r="D868" s="17">
        <f t="shared" si="61"/>
        <v>0.29608811654803707</v>
      </c>
      <c r="E868" s="4">
        <f t="shared" si="62"/>
        <v>2.097285806677241E-3</v>
      </c>
      <c r="F868" s="6">
        <f t="shared" si="63"/>
        <v>68.931217942857216</v>
      </c>
      <c r="G868" s="8">
        <f t="shared" si="64"/>
        <v>0.32453300365657961</v>
      </c>
      <c r="H868" s="10">
        <f t="shared" si="65"/>
        <v>22.370455204701766</v>
      </c>
    </row>
    <row r="869" spans="1:8" x14ac:dyDescent="0.25">
      <c r="A869" s="12">
        <v>868</v>
      </c>
      <c r="B869" s="14">
        <v>37054</v>
      </c>
      <c r="C869" s="19">
        <v>1.359349585168188</v>
      </c>
      <c r="D869" s="17">
        <f t="shared" si="61"/>
        <v>0.30700633915191061</v>
      </c>
      <c r="E869" s="4">
        <f t="shared" si="62"/>
        <v>2.0386557421331769E-3</v>
      </c>
      <c r="F869" s="6">
        <f t="shared" si="63"/>
        <v>66.473164377642988</v>
      </c>
      <c r="G869" s="8">
        <f t="shared" si="64"/>
        <v>0.30540746764466953</v>
      </c>
      <c r="H869" s="10">
        <f t="shared" si="65"/>
        <v>20.301400798903799</v>
      </c>
    </row>
    <row r="870" spans="1:8" x14ac:dyDescent="0.25">
      <c r="A870" s="12">
        <v>869</v>
      </c>
      <c r="B870" s="14">
        <v>37055</v>
      </c>
      <c r="C870" s="19">
        <v>1.3734395858041857</v>
      </c>
      <c r="D870" s="17">
        <f t="shared" si="61"/>
        <v>0.31731824000457115</v>
      </c>
      <c r="E870" s="4">
        <f t="shared" si="62"/>
        <v>1.9703341677560025E-3</v>
      </c>
      <c r="F870" s="6">
        <f t="shared" si="63"/>
        <v>63.653882966324858</v>
      </c>
      <c r="G870" s="8">
        <f t="shared" si="64"/>
        <v>0.28503261091248233</v>
      </c>
      <c r="H870" s="10">
        <f t="shared" si="65"/>
        <v>18.143432456609158</v>
      </c>
    </row>
    <row r="871" spans="1:8" x14ac:dyDescent="0.25">
      <c r="A871" s="12">
        <v>870</v>
      </c>
      <c r="B871" s="14">
        <v>37056</v>
      </c>
      <c r="C871" s="19">
        <v>1.3345243459523819</v>
      </c>
      <c r="D871" s="17">
        <f t="shared" si="61"/>
        <v>0.28857493319725397</v>
      </c>
      <c r="E871" s="4">
        <f t="shared" si="62"/>
        <v>1.8649344201554089E-3</v>
      </c>
      <c r="F871" s="6">
        <f t="shared" si="63"/>
        <v>59.397931745950515</v>
      </c>
      <c r="G871" s="8">
        <f t="shared" si="64"/>
        <v>0.25469786151077023</v>
      </c>
      <c r="H871" s="10">
        <f t="shared" si="65"/>
        <v>15.128526193856286</v>
      </c>
    </row>
    <row r="872" spans="1:8" x14ac:dyDescent="0.25">
      <c r="A872" s="12">
        <v>871</v>
      </c>
      <c r="B872" s="14">
        <v>37057</v>
      </c>
      <c r="C872" s="19">
        <v>1.3640462520468537</v>
      </c>
      <c r="D872" s="17">
        <f t="shared" si="61"/>
        <v>0.31045546797162826</v>
      </c>
      <c r="E872" s="4">
        <f t="shared" si="62"/>
        <v>1.8120220151056168E-3</v>
      </c>
      <c r="F872" s="6">
        <f t="shared" si="63"/>
        <v>57.303284411133838</v>
      </c>
      <c r="G872" s="8">
        <f t="shared" si="64"/>
        <v>0.23959540040455327</v>
      </c>
      <c r="H872" s="10">
        <f t="shared" si="65"/>
        <v>13.729603372981607</v>
      </c>
    </row>
    <row r="873" spans="1:8" x14ac:dyDescent="0.25">
      <c r="A873" s="12">
        <v>872</v>
      </c>
      <c r="B873" s="14">
        <v>37060</v>
      </c>
      <c r="C873" s="19">
        <v>1.36538815686933</v>
      </c>
      <c r="D873" s="17">
        <f t="shared" si="61"/>
        <v>0.31143875221997724</v>
      </c>
      <c r="E873" s="4">
        <f t="shared" si="62"/>
        <v>1.7447943559706647E-3</v>
      </c>
      <c r="F873" s="6">
        <f t="shared" si="63"/>
        <v>54.681594487038822</v>
      </c>
      <c r="G873" s="8">
        <f t="shared" si="64"/>
        <v>0.22167638389694952</v>
      </c>
      <c r="H873" s="10">
        <f t="shared" si="65"/>
        <v>12.121618131606136</v>
      </c>
    </row>
    <row r="874" spans="1:8" x14ac:dyDescent="0.25">
      <c r="A874" s="12">
        <v>873</v>
      </c>
      <c r="B874" s="14">
        <v>37061</v>
      </c>
      <c r="C874" s="19">
        <v>1.3546529182895217</v>
      </c>
      <c r="D874" s="17">
        <f t="shared" si="61"/>
        <v>0.30354527265611914</v>
      </c>
      <c r="E874" s="4">
        <f t="shared" si="62"/>
        <v>1.6699352797121204E-3</v>
      </c>
      <c r="F874" s="6">
        <f t="shared" si="63"/>
        <v>51.813684013644171</v>
      </c>
      <c r="G874" s="8">
        <f t="shared" si="64"/>
        <v>0.20246277110158573</v>
      </c>
      <c r="H874" s="10">
        <f t="shared" si="65"/>
        <v>10.490342046384331</v>
      </c>
    </row>
    <row r="875" spans="1:8" x14ac:dyDescent="0.25">
      <c r="A875" s="12">
        <v>874</v>
      </c>
      <c r="B875" s="14">
        <v>37062</v>
      </c>
      <c r="C875" s="19">
        <v>1.4539538751527459</v>
      </c>
      <c r="D875" s="17">
        <f t="shared" si="61"/>
        <v>0.37428665587964083</v>
      </c>
      <c r="E875" s="4">
        <f t="shared" si="62"/>
        <v>1.5885829966377381E-3</v>
      </c>
      <c r="F875" s="6">
        <f t="shared" si="63"/>
        <v>48.757272672646977</v>
      </c>
      <c r="G875" s="8">
        <f t="shared" si="64"/>
        <v>0.18626487085644847</v>
      </c>
      <c r="H875" s="10">
        <f t="shared" si="65"/>
        <v>9.0817670976832332</v>
      </c>
    </row>
    <row r="876" spans="1:8" x14ac:dyDescent="0.25">
      <c r="A876" s="12">
        <v>875</v>
      </c>
      <c r="B876" s="14">
        <v>37063</v>
      </c>
      <c r="C876" s="19">
        <v>1.510313877696738</v>
      </c>
      <c r="D876" s="17">
        <f t="shared" si="61"/>
        <v>0.4123174952500141</v>
      </c>
      <c r="E876" s="4">
        <f t="shared" si="62"/>
        <v>1.5546524987785513E-3</v>
      </c>
      <c r="F876" s="6">
        <f t="shared" si="63"/>
        <v>47.500757400111084</v>
      </c>
      <c r="G876" s="8">
        <f t="shared" si="64"/>
        <v>0.17973183263356002</v>
      </c>
      <c r="H876" s="10">
        <f t="shared" si="65"/>
        <v>8.5373981790041036</v>
      </c>
    </row>
    <row r="877" spans="1:8" x14ac:dyDescent="0.25">
      <c r="A877" s="12">
        <v>876</v>
      </c>
      <c r="B877" s="14">
        <v>37064</v>
      </c>
      <c r="C877" s="19">
        <v>1.4935400674157879</v>
      </c>
      <c r="D877" s="17">
        <f t="shared" si="61"/>
        <v>0.40114918617877193</v>
      </c>
      <c r="E877" s="4">
        <f t="shared" si="62"/>
        <v>1.4887237297832321E-3</v>
      </c>
      <c r="F877" s="6">
        <f t="shared" si="63"/>
        <v>45.089547161220288</v>
      </c>
      <c r="G877" s="8">
        <f t="shared" si="64"/>
        <v>0.16757773833606596</v>
      </c>
      <c r="H877" s="10">
        <f t="shared" si="65"/>
        <v>7.5560043358746789</v>
      </c>
    </row>
    <row r="878" spans="1:8" x14ac:dyDescent="0.25">
      <c r="A878" s="12">
        <v>877</v>
      </c>
      <c r="B878" s="14">
        <v>37067</v>
      </c>
      <c r="C878" s="19">
        <v>1.6102857869711997</v>
      </c>
      <c r="D878" s="17">
        <f t="shared" si="61"/>
        <v>0.47641167067931867</v>
      </c>
      <c r="E878" s="4">
        <f t="shared" si="62"/>
        <v>1.4897871990762154E-3</v>
      </c>
      <c r="F878" s="6">
        <f t="shared" si="63"/>
        <v>45.128126859071486</v>
      </c>
      <c r="G878" s="8">
        <f t="shared" si="64"/>
        <v>0.16775499974085589</v>
      </c>
      <c r="H878" s="10">
        <f t="shared" si="65"/>
        <v>7.5704689095488487</v>
      </c>
    </row>
    <row r="879" spans="1:8" x14ac:dyDescent="0.25">
      <c r="A879" s="12">
        <v>878</v>
      </c>
      <c r="B879" s="14">
        <v>37068</v>
      </c>
      <c r="C879" s="19">
        <v>1.5928410242790116</v>
      </c>
      <c r="D879" s="17">
        <f t="shared" si="61"/>
        <v>0.46551922951289498</v>
      </c>
      <c r="E879" s="4">
        <f t="shared" si="62"/>
        <v>1.4984171542168493E-3</v>
      </c>
      <c r="F879" s="6">
        <f t="shared" si="63"/>
        <v>45.441577176361832</v>
      </c>
      <c r="G879" s="8">
        <f t="shared" si="64"/>
        <v>0.16928350097989772</v>
      </c>
      <c r="H879" s="10">
        <f t="shared" si="65"/>
        <v>7.6925092744627461</v>
      </c>
    </row>
    <row r="880" spans="1:8" x14ac:dyDescent="0.25">
      <c r="A880" s="12">
        <v>879</v>
      </c>
      <c r="B880" s="14">
        <v>37069</v>
      </c>
      <c r="C880" s="19">
        <v>1.5606353085395879</v>
      </c>
      <c r="D880" s="17">
        <f t="shared" si="61"/>
        <v>0.44509298742189152</v>
      </c>
      <c r="E880" s="4">
        <f t="shared" si="62"/>
        <v>1.4508386592062606E-3</v>
      </c>
      <c r="F880" s="6">
        <f t="shared" si="63"/>
        <v>43.721852353527439</v>
      </c>
      <c r="G880" s="8">
        <f t="shared" si="64"/>
        <v>0.16130508227938498</v>
      </c>
      <c r="H880" s="10">
        <f t="shared" si="65"/>
        <v>7.0525569912928647</v>
      </c>
    </row>
    <row r="881" spans="1:8" x14ac:dyDescent="0.25">
      <c r="A881" s="12">
        <v>880</v>
      </c>
      <c r="B881" s="14">
        <v>37070</v>
      </c>
      <c r="C881" s="19">
        <v>1.5834476905216799</v>
      </c>
      <c r="D881" s="17">
        <f t="shared" si="61"/>
        <v>0.45960455236293757</v>
      </c>
      <c r="E881" s="4">
        <f t="shared" si="62"/>
        <v>1.3828518790594258E-3</v>
      </c>
      <c r="F881" s="6">
        <f t="shared" si="63"/>
        <v>41.29969847494597</v>
      </c>
      <c r="G881" s="8">
        <f t="shared" si="64"/>
        <v>0.15097802364847265</v>
      </c>
      <c r="H881" s="10">
        <f t="shared" si="65"/>
        <v>6.2353468530251828</v>
      </c>
    </row>
    <row r="882" spans="1:8" x14ac:dyDescent="0.25">
      <c r="A882" s="12">
        <v>881</v>
      </c>
      <c r="B882" s="14">
        <v>37071</v>
      </c>
      <c r="C882" s="19">
        <v>1.6230338827847219</v>
      </c>
      <c r="D882" s="17">
        <f t="shared" si="61"/>
        <v>0.4842971649533091</v>
      </c>
      <c r="E882" s="4">
        <f t="shared" si="62"/>
        <v>1.3517397896041789E-3</v>
      </c>
      <c r="F882" s="6">
        <f t="shared" si="63"/>
        <v>40.204929348820649</v>
      </c>
      <c r="G882" s="8">
        <f t="shared" si="64"/>
        <v>0.14623925967987617</v>
      </c>
      <c r="H882" s="10">
        <f t="shared" si="65"/>
        <v>5.8795391034532578</v>
      </c>
    </row>
    <row r="883" spans="1:8" x14ac:dyDescent="0.25">
      <c r="A883" s="12">
        <v>882</v>
      </c>
      <c r="B883" s="14">
        <v>37074</v>
      </c>
      <c r="C883" s="19">
        <v>1.6035762628588199</v>
      </c>
      <c r="D883" s="17">
        <f t="shared" si="61"/>
        <v>0.4722362992688382</v>
      </c>
      <c r="E883" s="4">
        <f t="shared" si="62"/>
        <v>1.3025362030166781E-3</v>
      </c>
      <c r="F883" s="6">
        <f t="shared" si="63"/>
        <v>38.490846991872417</v>
      </c>
      <c r="G883" s="8">
        <f t="shared" si="64"/>
        <v>0.13873310022945043</v>
      </c>
      <c r="H883" s="10">
        <f t="shared" si="65"/>
        <v>5.3399545336398768</v>
      </c>
    </row>
    <row r="884" spans="1:8" x14ac:dyDescent="0.25">
      <c r="A884" s="12">
        <v>883</v>
      </c>
      <c r="B884" s="14">
        <v>37075</v>
      </c>
      <c r="C884" s="19">
        <v>1.5995505483913919</v>
      </c>
      <c r="D884" s="17">
        <f t="shared" si="61"/>
        <v>0.46972268252852217</v>
      </c>
      <c r="E884" s="4">
        <f t="shared" si="62"/>
        <v>1.2498890124340589E-3</v>
      </c>
      <c r="F884" s="6">
        <f t="shared" si="63"/>
        <v>36.680001619595416</v>
      </c>
      <c r="G884" s="8">
        <f t="shared" si="64"/>
        <v>0.1307081102847614</v>
      </c>
      <c r="H884" s="10">
        <f t="shared" si="65"/>
        <v>4.7943736969393047</v>
      </c>
    </row>
    <row r="885" spans="1:8" x14ac:dyDescent="0.25">
      <c r="A885" s="12">
        <v>884</v>
      </c>
      <c r="B885" s="14">
        <v>37077</v>
      </c>
      <c r="C885" s="19">
        <v>1.5559386416609218</v>
      </c>
      <c r="D885" s="17">
        <f t="shared" si="61"/>
        <v>0.44207899159881336</v>
      </c>
      <c r="E885" s="4">
        <f t="shared" si="62"/>
        <v>1.2000743438488285E-3</v>
      </c>
      <c r="F885" s="6">
        <f t="shared" si="63"/>
        <v>34.988389623394902</v>
      </c>
      <c r="G885" s="8">
        <f t="shared" si="64"/>
        <v>0.12246264517530255</v>
      </c>
      <c r="H885" s="10">
        <f t="shared" si="65"/>
        <v>4.2847707437050477</v>
      </c>
    </row>
    <row r="886" spans="1:8" x14ac:dyDescent="0.25">
      <c r="A886" s="12">
        <v>885</v>
      </c>
      <c r="B886" s="14">
        <v>37078</v>
      </c>
      <c r="C886" s="19">
        <v>1.4834757812472177</v>
      </c>
      <c r="D886" s="17">
        <f t="shared" si="61"/>
        <v>0.39438783520072795</v>
      </c>
      <c r="E886" s="4">
        <f t="shared" si="62"/>
        <v>1.1028024901716712E-3</v>
      </c>
      <c r="F886" s="6">
        <f t="shared" si="63"/>
        <v>31.74533891363458</v>
      </c>
      <c r="G886" s="8">
        <f t="shared" si="64"/>
        <v>0.10611663589320455</v>
      </c>
      <c r="H886" s="10">
        <f t="shared" si="65"/>
        <v>3.3687085708045386</v>
      </c>
    </row>
    <row r="887" spans="1:8" x14ac:dyDescent="0.25">
      <c r="A887" s="12">
        <v>886</v>
      </c>
      <c r="B887" s="14">
        <v>37081</v>
      </c>
      <c r="C887" s="19">
        <v>1.5230619735102597</v>
      </c>
      <c r="D887" s="17">
        <f t="shared" si="61"/>
        <v>0.42072276481873006</v>
      </c>
      <c r="E887" s="4">
        <f t="shared" si="62"/>
        <v>9.85042296217279E-4</v>
      </c>
      <c r="F887" s="6">
        <f t="shared" si="63"/>
        <v>27.923286501037701</v>
      </c>
      <c r="G887" s="8">
        <f t="shared" si="64"/>
        <v>8.9032946568808322E-2</v>
      </c>
      <c r="H887" s="10">
        <f t="shared" si="65"/>
        <v>2.4860924750724163</v>
      </c>
    </row>
    <row r="888" spans="1:8" x14ac:dyDescent="0.25">
      <c r="A888" s="12">
        <v>887</v>
      </c>
      <c r="B888" s="14">
        <v>37082</v>
      </c>
      <c r="C888" s="19">
        <v>1.4183933973571319</v>
      </c>
      <c r="D888" s="17">
        <f t="shared" si="61"/>
        <v>0.3495248207734647</v>
      </c>
      <c r="E888" s="4">
        <f t="shared" si="62"/>
        <v>8.2937182262177416E-4</v>
      </c>
      <c r="F888" s="6">
        <f t="shared" si="63"/>
        <v>23.040447360250347</v>
      </c>
      <c r="G888" s="8">
        <f t="shared" si="64"/>
        <v>6.561474769594848E-2</v>
      </c>
      <c r="H888" s="10">
        <f t="shared" si="65"/>
        <v>1.5117931403446088</v>
      </c>
    </row>
    <row r="889" spans="1:8" x14ac:dyDescent="0.25">
      <c r="A889" s="12">
        <v>888</v>
      </c>
      <c r="B889" s="14">
        <v>37083</v>
      </c>
      <c r="C889" s="19">
        <v>1.5116557825192141</v>
      </c>
      <c r="D889" s="17">
        <f t="shared" si="61"/>
        <v>0.41320559477552632</v>
      </c>
      <c r="E889" s="4">
        <f t="shared" si="62"/>
        <v>7.4042327137319782E-4</v>
      </c>
      <c r="F889" s="6">
        <f t="shared" si="63"/>
        <v>20.334576884475155</v>
      </c>
      <c r="G889" s="8">
        <f t="shared" si="64"/>
        <v>5.3861599291775197E-2</v>
      </c>
      <c r="H889" s="10">
        <f t="shared" si="65"/>
        <v>1.0952528319193953</v>
      </c>
    </row>
    <row r="890" spans="1:8" x14ac:dyDescent="0.25">
      <c r="A890" s="12">
        <v>889</v>
      </c>
      <c r="B890" s="14">
        <v>37084</v>
      </c>
      <c r="C890" s="19">
        <v>1.6357819785982437</v>
      </c>
      <c r="D890" s="17">
        <f t="shared" si="61"/>
        <v>0.49212096438449854</v>
      </c>
      <c r="E890" s="4">
        <f t="shared" si="62"/>
        <v>7.4456962058155949E-4</v>
      </c>
      <c r="F890" s="6">
        <f t="shared" si="63"/>
        <v>20.459378851765408</v>
      </c>
      <c r="G890" s="8">
        <f t="shared" si="64"/>
        <v>5.4376626079345451E-2</v>
      </c>
      <c r="H890" s="10">
        <f t="shared" si="65"/>
        <v>1.1125119936381156</v>
      </c>
    </row>
    <row r="891" spans="1:8" x14ac:dyDescent="0.25">
      <c r="A891" s="12">
        <v>890</v>
      </c>
      <c r="B891" s="14">
        <v>37085</v>
      </c>
      <c r="C891" s="19">
        <v>1.6673167419264299</v>
      </c>
      <c r="D891" s="17">
        <f t="shared" si="61"/>
        <v>0.51121559287401086</v>
      </c>
      <c r="E891" s="4">
        <f t="shared" si="62"/>
        <v>7.9815658113341272E-4</v>
      </c>
      <c r="F891" s="6">
        <f t="shared" si="63"/>
        <v>22.083999862329385</v>
      </c>
      <c r="G891" s="8">
        <f t="shared" si="64"/>
        <v>6.1406557365621305E-2</v>
      </c>
      <c r="H891" s="10">
        <f t="shared" si="65"/>
        <v>1.3561024044085024</v>
      </c>
    </row>
    <row r="892" spans="1:8" x14ac:dyDescent="0.25">
      <c r="A892" s="12">
        <v>891</v>
      </c>
      <c r="B892" s="14">
        <v>37088</v>
      </c>
      <c r="C892" s="19">
        <v>1.6076019773262478</v>
      </c>
      <c r="D892" s="17">
        <f t="shared" si="61"/>
        <v>0.47474361357862166</v>
      </c>
      <c r="E892" s="4">
        <f t="shared" si="62"/>
        <v>8.1373754438227378E-4</v>
      </c>
      <c r="F892" s="6">
        <f t="shared" si="63"/>
        <v>22.560473829074112</v>
      </c>
      <c r="G892" s="8">
        <f t="shared" si="64"/>
        <v>6.3560780753037061E-2</v>
      </c>
      <c r="H892" s="10">
        <f t="shared" si="65"/>
        <v>1.4339613307344101</v>
      </c>
    </row>
    <row r="893" spans="1:8" x14ac:dyDescent="0.25">
      <c r="A893" s="12">
        <v>892</v>
      </c>
      <c r="B893" s="14">
        <v>37089</v>
      </c>
      <c r="C893" s="19">
        <v>1.6840905522073799</v>
      </c>
      <c r="D893" s="17">
        <f t="shared" si="61"/>
        <v>0.52122568646911138</v>
      </c>
      <c r="E893" s="4">
        <f t="shared" si="62"/>
        <v>8.4770835307255033E-4</v>
      </c>
      <c r="F893" s="6">
        <f t="shared" si="63"/>
        <v>23.605775868102597</v>
      </c>
      <c r="G893" s="8">
        <f t="shared" si="64"/>
        <v>6.8040097068760894E-2</v>
      </c>
      <c r="H893" s="10">
        <f t="shared" si="65"/>
        <v>1.6061392814491142</v>
      </c>
    </row>
    <row r="894" spans="1:8" x14ac:dyDescent="0.25">
      <c r="A894" s="12">
        <v>893</v>
      </c>
      <c r="B894" s="14">
        <v>37090</v>
      </c>
      <c r="C894" s="19">
        <v>1.3949100629638018</v>
      </c>
      <c r="D894" s="17">
        <f t="shared" si="61"/>
        <v>0.33282994220129464</v>
      </c>
      <c r="E894" s="4">
        <f t="shared" si="62"/>
        <v>7.2003355494070051E-4</v>
      </c>
      <c r="F894" s="6">
        <f t="shared" si="63"/>
        <v>19.722740630337032</v>
      </c>
      <c r="G894" s="8">
        <f t="shared" si="64"/>
        <v>4.9477476689240137E-2</v>
      </c>
      <c r="H894" s="10">
        <f t="shared" si="65"/>
        <v>0.97583143978542985</v>
      </c>
    </row>
    <row r="895" spans="1:8" x14ac:dyDescent="0.25">
      <c r="A895" s="12">
        <v>894</v>
      </c>
      <c r="B895" s="14">
        <v>37091</v>
      </c>
      <c r="C895" s="19">
        <v>1.3372081555973339</v>
      </c>
      <c r="D895" s="17">
        <f t="shared" si="61"/>
        <v>0.29058397455607649</v>
      </c>
      <c r="E895" s="4">
        <f t="shared" si="62"/>
        <v>4.9544654393156274E-4</v>
      </c>
      <c r="F895" s="6">
        <f t="shared" si="63"/>
        <v>13.185925157132882</v>
      </c>
      <c r="G895" s="8">
        <f t="shared" si="64"/>
        <v>2.4287152480372103E-2</v>
      </c>
      <c r="H895" s="10">
        <f t="shared" si="65"/>
        <v>0.32024857488606079</v>
      </c>
    </row>
    <row r="896" spans="1:8" x14ac:dyDescent="0.25">
      <c r="A896" s="12">
        <v>895</v>
      </c>
      <c r="B896" s="14">
        <v>37092</v>
      </c>
      <c r="C896" s="19">
        <v>1.3405629176535241</v>
      </c>
      <c r="D896" s="17">
        <f t="shared" si="61"/>
        <v>0.29308961355178076</v>
      </c>
      <c r="E896" s="4">
        <f t="shared" si="62"/>
        <v>3.1090291945994156E-4</v>
      </c>
      <c r="F896" s="6">
        <f t="shared" si="63"/>
        <v>8.0826179672036869</v>
      </c>
      <c r="G896" s="8">
        <f t="shared" si="64"/>
        <v>9.6591532573477128E-3</v>
      </c>
      <c r="H896" s="10">
        <f t="shared" si="65"/>
        <v>7.8071245665812639E-2</v>
      </c>
    </row>
    <row r="897" spans="1:8" x14ac:dyDescent="0.25">
      <c r="A897" s="12">
        <v>896</v>
      </c>
      <c r="B897" s="14">
        <v>37095</v>
      </c>
      <c r="C897" s="19">
        <v>1.3096991067365757</v>
      </c>
      <c r="D897" s="17">
        <f t="shared" si="61"/>
        <v>0.26979742131631945</v>
      </c>
      <c r="E897" s="4">
        <f t="shared" si="62"/>
        <v>1.4195842605969935E-4</v>
      </c>
      <c r="F897" s="6">
        <f t="shared" si="63"/>
        <v>3.6126879102848175</v>
      </c>
      <c r="G897" s="8">
        <f t="shared" si="64"/>
        <v>1.9817246394173722E-3</v>
      </c>
      <c r="H897" s="10">
        <f t="shared" si="65"/>
        <v>7.1593526463366794E-3</v>
      </c>
    </row>
    <row r="898" spans="1:8" x14ac:dyDescent="0.25">
      <c r="A898" s="12">
        <v>897</v>
      </c>
      <c r="B898" s="14">
        <v>37096</v>
      </c>
      <c r="C898" s="19">
        <v>1.2795062482308657</v>
      </c>
      <c r="D898" s="17">
        <f t="shared" si="61"/>
        <v>0.24647425994370067</v>
      </c>
      <c r="E898" s="4">
        <f t="shared" si="62"/>
        <v>-6.916294322321542E-5</v>
      </c>
      <c r="F898" s="6">
        <f t="shared" si="63"/>
        <v>-1.7142108889238283</v>
      </c>
      <c r="G898" s="8">
        <f t="shared" si="64"/>
        <v>4.6355804824023655E-4</v>
      </c>
      <c r="H898" s="10">
        <f t="shared" si="65"/>
        <v>-7.9463625394169074E-4</v>
      </c>
    </row>
    <row r="899" spans="1:8" x14ac:dyDescent="0.25">
      <c r="A899" s="12">
        <v>898</v>
      </c>
      <c r="B899" s="14">
        <v>37097</v>
      </c>
      <c r="C899" s="19">
        <v>1.2399200559678241</v>
      </c>
      <c r="D899" s="17">
        <f t="shared" si="61"/>
        <v>0.21504690654491138</v>
      </c>
      <c r="E899" s="4">
        <f t="shared" si="62"/>
        <v>-3.0774326018240147E-4</v>
      </c>
      <c r="F899" s="6">
        <f t="shared" si="63"/>
        <v>-7.4050716288237339</v>
      </c>
      <c r="G899" s="8">
        <f t="shared" si="64"/>
        <v>8.9174827063051125E-3</v>
      </c>
      <c r="H899" s="10">
        <f t="shared" si="65"/>
        <v>-6.6034598188986285E-2</v>
      </c>
    </row>
    <row r="900" spans="1:8" x14ac:dyDescent="0.25">
      <c r="A900" s="12">
        <v>899</v>
      </c>
      <c r="B900" s="14">
        <v>37098</v>
      </c>
      <c r="C900" s="19">
        <v>1.2486424373139178</v>
      </c>
      <c r="D900" s="17">
        <f t="shared" ref="D900:D963" si="66">LN(C900)</f>
        <v>0.22205691098553243</v>
      </c>
      <c r="E900" s="4">
        <f t="shared" si="62"/>
        <v>-5.0728886702654989E-4</v>
      </c>
      <c r="F900" s="6">
        <f t="shared" si="63"/>
        <v>-11.910973379454347</v>
      </c>
      <c r="G900" s="8">
        <f t="shared" si="64"/>
        <v>2.3318052198338442E-2</v>
      </c>
      <c r="H900" s="10">
        <f t="shared" si="65"/>
        <v>-0.27774069899513609</v>
      </c>
    </row>
    <row r="901" spans="1:8" x14ac:dyDescent="0.25">
      <c r="A901" s="12">
        <v>900</v>
      </c>
      <c r="B901" s="14">
        <v>37099</v>
      </c>
      <c r="C901" s="19">
        <v>1.2714548192960098</v>
      </c>
      <c r="D901" s="17">
        <f t="shared" si="66"/>
        <v>0.24016177185980842</v>
      </c>
      <c r="E901" s="4">
        <f t="shared" si="62"/>
        <v>-7.1547756819267873E-4</v>
      </c>
      <c r="F901" s="6">
        <f t="shared" si="63"/>
        <v>-16.378489139228858</v>
      </c>
      <c r="G901" s="8">
        <f t="shared" si="64"/>
        <v>4.5537335895649143E-2</v>
      </c>
      <c r="H901" s="10">
        <f t="shared" si="65"/>
        <v>-0.74583276139630594</v>
      </c>
    </row>
    <row r="902" spans="1:8" x14ac:dyDescent="0.25">
      <c r="A902" s="12">
        <v>901</v>
      </c>
      <c r="B902" s="14">
        <v>37102</v>
      </c>
      <c r="C902" s="19">
        <v>1.2701129144735337</v>
      </c>
      <c r="D902" s="17">
        <f t="shared" si="66"/>
        <v>0.23910580555260447</v>
      </c>
      <c r="E902" s="4">
        <f t="shared" si="62"/>
        <v>-9.117059175402641E-4</v>
      </c>
      <c r="F902" s="6">
        <f t="shared" si="63"/>
        <v>-20.381720646771495</v>
      </c>
      <c r="G902" s="8">
        <f t="shared" si="64"/>
        <v>7.2219126552712704E-2</v>
      </c>
      <c r="H902" s="10">
        <f t="shared" si="65"/>
        <v>-1.4719500627512281</v>
      </c>
    </row>
    <row r="903" spans="1:8" x14ac:dyDescent="0.25">
      <c r="A903" s="12">
        <v>902</v>
      </c>
      <c r="B903" s="14">
        <v>37103</v>
      </c>
      <c r="C903" s="19">
        <v>1.2620614855386778</v>
      </c>
      <c r="D903" s="17">
        <f t="shared" si="66"/>
        <v>0.23274648364431211</v>
      </c>
      <c r="E903" s="4">
        <f t="shared" si="62"/>
        <v>-1.0556710685419839E-3</v>
      </c>
      <c r="F903" s="6">
        <f t="shared" si="63"/>
        <v>-23.196330508258622</v>
      </c>
      <c r="G903" s="8">
        <f t="shared" si="64"/>
        <v>9.3139499758325736E-2</v>
      </c>
      <c r="H903" s="10">
        <f t="shared" si="65"/>
        <v>-2.1604946197679977</v>
      </c>
    </row>
    <row r="904" spans="1:8" x14ac:dyDescent="0.25">
      <c r="A904" s="12">
        <v>903</v>
      </c>
      <c r="B904" s="14">
        <v>37104</v>
      </c>
      <c r="C904" s="19">
        <v>1.2788352958196278</v>
      </c>
      <c r="D904" s="17">
        <f t="shared" si="66"/>
        <v>0.24594973855742916</v>
      </c>
      <c r="E904" s="4">
        <f t="shared" si="62"/>
        <v>-1.1472819644442504E-3</v>
      </c>
      <c r="F904" s="6">
        <f t="shared" si="63"/>
        <v>-24.935353554358386</v>
      </c>
      <c r="G904" s="8">
        <f t="shared" si="64"/>
        <v>0.10668252903900052</v>
      </c>
      <c r="H904" s="10">
        <f t="shared" si="65"/>
        <v>-2.6601665796605833</v>
      </c>
    </row>
    <row r="905" spans="1:8" x14ac:dyDescent="0.25">
      <c r="A905" s="12">
        <v>904</v>
      </c>
      <c r="B905" s="14">
        <v>37105</v>
      </c>
      <c r="C905" s="19">
        <v>1.3325114887186678</v>
      </c>
      <c r="D905" s="17">
        <f t="shared" si="66"/>
        <v>0.28706549894839956</v>
      </c>
      <c r="E905" s="4">
        <f t="shared" si="62"/>
        <v>-1.2433353956147928E-3</v>
      </c>
      <c r="F905" s="6">
        <f t="shared" si="63"/>
        <v>-26.716437280262827</v>
      </c>
      <c r="G905" s="8">
        <f t="shared" si="64"/>
        <v>0.1233345000579953</v>
      </c>
      <c r="H905" s="10">
        <f t="shared" si="65"/>
        <v>-3.2950584352920034</v>
      </c>
    </row>
    <row r="906" spans="1:8" x14ac:dyDescent="0.25">
      <c r="A906" s="12">
        <v>905</v>
      </c>
      <c r="B906" s="14">
        <v>37106</v>
      </c>
      <c r="C906" s="19">
        <v>1.3090281543253379</v>
      </c>
      <c r="D906" s="17">
        <f t="shared" si="66"/>
        <v>0.26928499496639302</v>
      </c>
      <c r="E906" s="4">
        <f t="shared" si="62"/>
        <v>-1.3139794292252288E-3</v>
      </c>
      <c r="F906" s="6">
        <f t="shared" si="63"/>
        <v>-27.999336901013059</v>
      </c>
      <c r="G906" s="8">
        <f t="shared" si="64"/>
        <v>0.1350600075046782</v>
      </c>
      <c r="H906" s="10">
        <f t="shared" si="65"/>
        <v>-3.781590651976837</v>
      </c>
    </row>
    <row r="907" spans="1:8" x14ac:dyDescent="0.25">
      <c r="A907" s="12">
        <v>906</v>
      </c>
      <c r="B907" s="14">
        <v>37109</v>
      </c>
      <c r="C907" s="19">
        <v>1.2835319626982937</v>
      </c>
      <c r="D907" s="17">
        <f t="shared" si="66"/>
        <v>0.24961562378353452</v>
      </c>
      <c r="E907" s="4">
        <f t="shared" si="62"/>
        <v>-1.4197026982101044E-3</v>
      </c>
      <c r="F907" s="6">
        <f t="shared" si="63"/>
        <v>-29.877443982471132</v>
      </c>
      <c r="G907" s="8">
        <f t="shared" si="64"/>
        <v>0.15350752206326601</v>
      </c>
      <c r="H907" s="10">
        <f t="shared" si="65"/>
        <v>-4.5864123913331811</v>
      </c>
    </row>
    <row r="908" spans="1:8" x14ac:dyDescent="0.25">
      <c r="A908" s="12">
        <v>907</v>
      </c>
      <c r="B908" s="14">
        <v>37110</v>
      </c>
      <c r="C908" s="19">
        <v>1.2909124392219118</v>
      </c>
      <c r="D908" s="17">
        <f t="shared" si="66"/>
        <v>0.25534928556893349</v>
      </c>
      <c r="E908" s="4">
        <f t="shared" si="62"/>
        <v>-1.5067317754552379E-3</v>
      </c>
      <c r="F908" s="6">
        <f t="shared" si="63"/>
        <v>-31.386641772449032</v>
      </c>
      <c r="G908" s="8">
        <f t="shared" si="64"/>
        <v>0.16897575788811317</v>
      </c>
      <c r="H908" s="10">
        <f t="shared" si="65"/>
        <v>-5.3035815810622866</v>
      </c>
    </row>
    <row r="909" spans="1:8" x14ac:dyDescent="0.25">
      <c r="A909" s="12">
        <v>908</v>
      </c>
      <c r="B909" s="14">
        <v>37111</v>
      </c>
      <c r="C909" s="19">
        <v>1.2681000572398198</v>
      </c>
      <c r="D909" s="17">
        <f t="shared" si="66"/>
        <v>0.23751976239696976</v>
      </c>
      <c r="E909" s="4">
        <f t="shared" si="62"/>
        <v>-1.6196760813612177E-3</v>
      </c>
      <c r="F909" s="6">
        <f t="shared" si="63"/>
        <v>-33.296917539937468</v>
      </c>
      <c r="G909" s="8">
        <f t="shared" si="64"/>
        <v>0.18976127761392642</v>
      </c>
      <c r="H909" s="10">
        <f t="shared" si="65"/>
        <v>-6.3184656129840899</v>
      </c>
    </row>
    <row r="910" spans="1:8" x14ac:dyDescent="0.25">
      <c r="A910" s="12">
        <v>909</v>
      </c>
      <c r="B910" s="14">
        <v>37112</v>
      </c>
      <c r="C910" s="19">
        <v>1.27816434340839</v>
      </c>
      <c r="D910" s="17">
        <f t="shared" si="66"/>
        <v>0.24542494190408323</v>
      </c>
      <c r="E910" s="4">
        <f t="shared" si="62"/>
        <v>-1.7410945209246744E-3</v>
      </c>
      <c r="F910" s="6">
        <f t="shared" si="63"/>
        <v>-35.291241987317456</v>
      </c>
      <c r="G910" s="8">
        <f t="shared" si="64"/>
        <v>0.21406840127086563</v>
      </c>
      <c r="H910" s="10">
        <f t="shared" si="65"/>
        <v>-7.5547397510882943</v>
      </c>
    </row>
    <row r="911" spans="1:8" x14ac:dyDescent="0.25">
      <c r="A911" s="12">
        <v>910</v>
      </c>
      <c r="B911" s="14">
        <v>37113</v>
      </c>
      <c r="C911" s="19">
        <v>1.2754805337634381</v>
      </c>
      <c r="D911" s="17">
        <f t="shared" si="66"/>
        <v>0.24332299683171107</v>
      </c>
      <c r="E911" s="4">
        <f t="shared" si="62"/>
        <v>-1.9096494837311118E-3</v>
      </c>
      <c r="F911" s="6">
        <f t="shared" si="63"/>
        <v>-37.961335288247575</v>
      </c>
      <c r="G911" s="8">
        <f t="shared" si="64"/>
        <v>0.25328900908354562</v>
      </c>
      <c r="H911" s="10">
        <f t="shared" si="65"/>
        <v>-9.6151889986484615</v>
      </c>
    </row>
    <row r="912" spans="1:8" x14ac:dyDescent="0.25">
      <c r="A912" s="12">
        <v>911</v>
      </c>
      <c r="B912" s="14">
        <v>37116</v>
      </c>
      <c r="C912" s="19">
        <v>1.2815191054645798</v>
      </c>
      <c r="D912" s="17">
        <f t="shared" si="66"/>
        <v>0.24804617538395726</v>
      </c>
      <c r="E912" s="4">
        <f t="shared" si="62"/>
        <v>-2.1015898272531996E-3</v>
      </c>
      <c r="F912" s="6">
        <f t="shared" si="63"/>
        <v>-40.867970662481632</v>
      </c>
      <c r="G912" s="8">
        <f t="shared" si="64"/>
        <v>0.30484627504974504</v>
      </c>
      <c r="H912" s="10">
        <f t="shared" si="65"/>
        <v>-12.458448625299786</v>
      </c>
    </row>
    <row r="913" spans="1:8" x14ac:dyDescent="0.25">
      <c r="A913" s="12">
        <v>912</v>
      </c>
      <c r="B913" s="14">
        <v>37117</v>
      </c>
      <c r="C913" s="19">
        <v>1.2580357710712498</v>
      </c>
      <c r="D913" s="17">
        <f t="shared" si="66"/>
        <v>0.22955159274779285</v>
      </c>
      <c r="E913" s="4">
        <f t="shared" si="62"/>
        <v>-2.2580503299491753E-3</v>
      </c>
      <c r="F913" s="6">
        <f t="shared" si="63"/>
        <v>-43.136275702812441</v>
      </c>
      <c r="G913" s="8">
        <f t="shared" si="64"/>
        <v>0.34329927556830914</v>
      </c>
      <c r="H913" s="10">
        <f t="shared" si="65"/>
        <v>-14.808652199490366</v>
      </c>
    </row>
    <row r="914" spans="1:8" x14ac:dyDescent="0.25">
      <c r="A914" s="12">
        <v>913</v>
      </c>
      <c r="B914" s="14">
        <v>37118</v>
      </c>
      <c r="C914" s="19">
        <v>1.235894341500396</v>
      </c>
      <c r="D914" s="17">
        <f t="shared" si="66"/>
        <v>0.21179487115853401</v>
      </c>
      <c r="E914" s="4">
        <f t="shared" si="62"/>
        <v>-2.4341164212798925E-3</v>
      </c>
      <c r="F914" s="6">
        <f t="shared" si="63"/>
        <v>-45.584933095622603</v>
      </c>
      <c r="G914" s="8">
        <f t="shared" si="64"/>
        <v>0.38755229986434309</v>
      </c>
      <c r="H914" s="10">
        <f t="shared" si="65"/>
        <v>-17.666545660370748</v>
      </c>
    </row>
    <row r="915" spans="1:8" x14ac:dyDescent="0.25">
      <c r="A915" s="12">
        <v>914</v>
      </c>
      <c r="B915" s="14">
        <v>37119</v>
      </c>
      <c r="C915" s="19">
        <v>1.2513262469588697</v>
      </c>
      <c r="D915" s="17">
        <f t="shared" si="66"/>
        <v>0.22420398642119757</v>
      </c>
      <c r="E915" s="4">
        <f t="shared" si="62"/>
        <v>-2.6007147474549621E-3</v>
      </c>
      <c r="F915" s="6">
        <f t="shared" si="63"/>
        <v>-47.804749762786095</v>
      </c>
      <c r="G915" s="8">
        <f t="shared" si="64"/>
        <v>0.43226300650475136</v>
      </c>
      <c r="H915" s="10">
        <f t="shared" si="65"/>
        <v>-20.664224857669218</v>
      </c>
    </row>
    <row r="916" spans="1:8" x14ac:dyDescent="0.25">
      <c r="A916" s="12">
        <v>915</v>
      </c>
      <c r="B916" s="14">
        <v>37120</v>
      </c>
      <c r="C916" s="19">
        <v>1.2110691022845899</v>
      </c>
      <c r="D916" s="17">
        <f t="shared" si="66"/>
        <v>0.19150352511026303</v>
      </c>
      <c r="E916" s="4">
        <f t="shared" si="62"/>
        <v>-2.7372393157406093E-3</v>
      </c>
      <c r="F916" s="6">
        <f t="shared" si="63"/>
        <v>-49.556174184883382</v>
      </c>
      <c r="G916" s="8">
        <f t="shared" si="64"/>
        <v>0.46098676806442535</v>
      </c>
      <c r="H916" s="10">
        <f t="shared" si="65"/>
        <v>-22.844740575127098</v>
      </c>
    </row>
    <row r="917" spans="1:8" x14ac:dyDescent="0.25">
      <c r="A917" s="12">
        <v>916</v>
      </c>
      <c r="B917" s="14">
        <v>37123</v>
      </c>
      <c r="C917" s="19">
        <v>1.2144238643407801</v>
      </c>
      <c r="D917" s="17">
        <f t="shared" si="66"/>
        <v>0.19426977860315336</v>
      </c>
      <c r="E917" s="4">
        <f t="shared" si="62"/>
        <v>-2.8797498318883126E-3</v>
      </c>
      <c r="F917" s="6">
        <f t="shared" si="63"/>
        <v>-51.321730061485752</v>
      </c>
      <c r="G917" s="8">
        <f t="shared" si="64"/>
        <v>0.49277588564242714</v>
      </c>
      <c r="H917" s="10">
        <f t="shared" si="65"/>
        <v>-25.290110983750218</v>
      </c>
    </row>
    <row r="918" spans="1:8" x14ac:dyDescent="0.25">
      <c r="A918" s="12">
        <v>917</v>
      </c>
      <c r="B918" s="14">
        <v>37124</v>
      </c>
      <c r="C918" s="19">
        <v>1.2010048161160198</v>
      </c>
      <c r="D918" s="17">
        <f t="shared" si="66"/>
        <v>0.18315855317808241</v>
      </c>
      <c r="E918" s="4">
        <f t="shared" si="62"/>
        <v>-3.0036354586639486E-3</v>
      </c>
      <c r="F918" s="6">
        <f t="shared" si="63"/>
        <v>-52.806256949161437</v>
      </c>
      <c r="G918" s="8">
        <f t="shared" si="64"/>
        <v>0.5170785711765733</v>
      </c>
      <c r="H918" s="10">
        <f t="shared" si="65"/>
        <v>-27.30498389245539</v>
      </c>
    </row>
    <row r="919" spans="1:8" x14ac:dyDescent="0.25">
      <c r="A919" s="12">
        <v>918</v>
      </c>
      <c r="B919" s="14">
        <v>37125</v>
      </c>
      <c r="C919" s="19">
        <v>1.2218043408643979</v>
      </c>
      <c r="D919" s="17">
        <f t="shared" si="66"/>
        <v>0.20032873407088975</v>
      </c>
      <c r="E919" s="4">
        <f t="shared" si="62"/>
        <v>-3.1443881500742292E-3</v>
      </c>
      <c r="F919" s="6">
        <f t="shared" si="63"/>
        <v>-54.438040427246428</v>
      </c>
      <c r="G919" s="8">
        <f t="shared" si="64"/>
        <v>0.55055923035070908</v>
      </c>
      <c r="H919" s="10">
        <f t="shared" si="65"/>
        <v>-29.971365639425578</v>
      </c>
    </row>
    <row r="920" spans="1:8" x14ac:dyDescent="0.25">
      <c r="A920" s="12">
        <v>919</v>
      </c>
      <c r="B920" s="14">
        <v>37126</v>
      </c>
      <c r="C920" s="19">
        <v>1.1942952920036398</v>
      </c>
      <c r="D920" s="17">
        <f t="shared" si="66"/>
        <v>0.17755629762941255</v>
      </c>
      <c r="E920" s="4">
        <f t="shared" si="62"/>
        <v>-3.3371165094558219E-3</v>
      </c>
      <c r="F920" s="6">
        <f t="shared" si="63"/>
        <v>-56.581263756573527</v>
      </c>
      <c r="G920" s="8">
        <f t="shared" si="64"/>
        <v>0.60072642847861002</v>
      </c>
      <c r="H920" s="10">
        <f t="shared" si="65"/>
        <v>-33.989860495292639</v>
      </c>
    </row>
    <row r="921" spans="1:8" x14ac:dyDescent="0.25">
      <c r="A921" s="12">
        <v>920</v>
      </c>
      <c r="B921" s="14">
        <v>37127</v>
      </c>
      <c r="C921" s="19">
        <v>1.2419329132015378</v>
      </c>
      <c r="D921" s="17">
        <f t="shared" si="66"/>
        <v>0.21666896691677917</v>
      </c>
      <c r="E921" s="4">
        <f t="shared" si="62"/>
        <v>-3.4158989885629308E-3</v>
      </c>
      <c r="F921" s="6">
        <f t="shared" si="63"/>
        <v>-57.428056251684943</v>
      </c>
      <c r="G921" s="8">
        <f t="shared" si="64"/>
        <v>0.61734886591067151</v>
      </c>
      <c r="H921" s="10">
        <f t="shared" si="65"/>
        <v>-35.45314539843195</v>
      </c>
    </row>
    <row r="922" spans="1:8" x14ac:dyDescent="0.25">
      <c r="A922" s="12">
        <v>921</v>
      </c>
      <c r="B922" s="14">
        <v>37130</v>
      </c>
      <c r="C922" s="19">
        <v>1.2694419620622959</v>
      </c>
      <c r="D922" s="17">
        <f t="shared" si="66"/>
        <v>0.23857740395510535</v>
      </c>
      <c r="E922" s="4">
        <f t="shared" si="62"/>
        <v>-3.3839666209060366E-3</v>
      </c>
      <c r="F922" s="6">
        <f t="shared" si="63"/>
        <v>-57.086840344933499</v>
      </c>
      <c r="G922" s="8">
        <f t="shared" si="64"/>
        <v>0.6129263719565331</v>
      </c>
      <c r="H922" s="10">
        <f t="shared" si="65"/>
        <v>-34.990029939081928</v>
      </c>
    </row>
    <row r="923" spans="1:8" x14ac:dyDescent="0.25">
      <c r="A923" s="12">
        <v>922</v>
      </c>
      <c r="B923" s="14">
        <v>37131</v>
      </c>
      <c r="C923" s="19">
        <v>1.2412619607902999</v>
      </c>
      <c r="D923" s="17">
        <f t="shared" si="66"/>
        <v>0.21612857241565231</v>
      </c>
      <c r="E923" s="4">
        <f t="shared" si="62"/>
        <v>-3.3846935701617731E-3</v>
      </c>
      <c r="F923" s="6">
        <f t="shared" si="63"/>
        <v>-57.094638558666702</v>
      </c>
      <c r="G923" s="8">
        <f t="shared" si="64"/>
        <v>0.61303013450353305</v>
      </c>
      <c r="H923" s="10">
        <f t="shared" si="65"/>
        <v>-35.000733955050052</v>
      </c>
    </row>
    <row r="924" spans="1:8" x14ac:dyDescent="0.25">
      <c r="A924" s="12">
        <v>923</v>
      </c>
      <c r="B924" s="14">
        <v>37132</v>
      </c>
      <c r="C924" s="19">
        <v>1.2010048161160198</v>
      </c>
      <c r="D924" s="17">
        <f t="shared" si="66"/>
        <v>0.18315855317808241</v>
      </c>
      <c r="E924" s="4">
        <f t="shared" ref="E924:E987" si="67">SLOPE(D835:D924,$A$2:$A$91)</f>
        <v>-3.4228140787076187E-3</v>
      </c>
      <c r="F924" s="6">
        <f t="shared" ref="F924:F987" si="68">((POWER(EXP(E924),250))-1)*100</f>
        <v>-57.501589879076477</v>
      </c>
      <c r="G924" s="8">
        <f t="shared" ref="G924:G987" si="69">RSQ(D835:D924,$A$2:$A$91)</f>
        <v>0.61823494635788601</v>
      </c>
      <c r="H924" s="10">
        <f t="shared" ref="H924:H987" si="70">F924*G924</f>
        <v>-35.549492334384006</v>
      </c>
    </row>
    <row r="925" spans="1:8" x14ac:dyDescent="0.25">
      <c r="A925" s="12">
        <v>924</v>
      </c>
      <c r="B925" s="14">
        <v>37133</v>
      </c>
      <c r="C925" s="19">
        <v>1.1942952920036398</v>
      </c>
      <c r="D925" s="17">
        <f t="shared" si="66"/>
        <v>0.17755629762941255</v>
      </c>
      <c r="E925" s="4">
        <f t="shared" si="67"/>
        <v>-3.4713846297858559E-3</v>
      </c>
      <c r="F925" s="6">
        <f t="shared" si="68"/>
        <v>-58.014512261364146</v>
      </c>
      <c r="G925" s="8">
        <f t="shared" si="69"/>
        <v>0.62521833840195706</v>
      </c>
      <c r="H925" s="10">
        <f t="shared" si="70"/>
        <v>-36.271736959250056</v>
      </c>
    </row>
    <row r="926" spans="1:8" x14ac:dyDescent="0.25">
      <c r="A926" s="12">
        <v>925</v>
      </c>
      <c r="B926" s="14">
        <v>37134</v>
      </c>
      <c r="C926" s="19">
        <v>1.24797148490268</v>
      </c>
      <c r="D926" s="17">
        <f t="shared" si="66"/>
        <v>0.22151942105052874</v>
      </c>
      <c r="E926" s="4">
        <f t="shared" si="67"/>
        <v>-3.4637256250609123E-3</v>
      </c>
      <c r="F926" s="6">
        <f t="shared" si="68"/>
        <v>-57.934043484864382</v>
      </c>
      <c r="G926" s="8">
        <f t="shared" si="69"/>
        <v>0.62401431552992781</v>
      </c>
      <c r="H926" s="10">
        <f t="shared" si="70"/>
        <v>-36.151672491088718</v>
      </c>
    </row>
    <row r="927" spans="1:8" x14ac:dyDescent="0.25">
      <c r="A927" s="12">
        <v>926</v>
      </c>
      <c r="B927" s="14">
        <v>37138</v>
      </c>
      <c r="C927" s="19">
        <v>1.2244881505093499</v>
      </c>
      <c r="D927" s="17">
        <f t="shared" si="66"/>
        <v>0.20252292035987365</v>
      </c>
      <c r="E927" s="4">
        <f t="shared" si="67"/>
        <v>-3.4641327211789204E-3</v>
      </c>
      <c r="F927" s="6">
        <f t="shared" si="68"/>
        <v>-57.938324488912997</v>
      </c>
      <c r="G927" s="8">
        <f t="shared" si="69"/>
        <v>0.6240722564027672</v>
      </c>
      <c r="H927" s="10">
        <f t="shared" si="70"/>
        <v>-36.157700895991638</v>
      </c>
    </row>
    <row r="928" spans="1:8" x14ac:dyDescent="0.25">
      <c r="A928" s="12">
        <v>927</v>
      </c>
      <c r="B928" s="14">
        <v>37139</v>
      </c>
      <c r="C928" s="19">
        <v>1.2466295800802036</v>
      </c>
      <c r="D928" s="17">
        <f t="shared" si="66"/>
        <v>0.22044357371706541</v>
      </c>
      <c r="E928" s="4">
        <f t="shared" si="67"/>
        <v>-3.3996865052909565E-3</v>
      </c>
      <c r="F928" s="6">
        <f t="shared" si="68"/>
        <v>-57.255156865862546</v>
      </c>
      <c r="G928" s="8">
        <f t="shared" si="69"/>
        <v>0.61700099025970467</v>
      </c>
      <c r="H928" s="10">
        <f t="shared" si="70"/>
        <v>-35.32648848371192</v>
      </c>
    </row>
    <row r="929" spans="1:8" x14ac:dyDescent="0.25">
      <c r="A929" s="12">
        <v>928</v>
      </c>
      <c r="B929" s="14">
        <v>37140</v>
      </c>
      <c r="C929" s="19">
        <v>1.1895986251249739</v>
      </c>
      <c r="D929" s="17">
        <f t="shared" si="66"/>
        <v>0.1736159604174897</v>
      </c>
      <c r="E929" s="4">
        <f t="shared" si="67"/>
        <v>-3.3867010657044603E-3</v>
      </c>
      <c r="F929" s="6">
        <f t="shared" si="68"/>
        <v>-57.116166236588263</v>
      </c>
      <c r="G929" s="8">
        <f t="shared" si="69"/>
        <v>0.61574001809403855</v>
      </c>
      <c r="H929" s="10">
        <f t="shared" si="70"/>
        <v>-35.168709231978973</v>
      </c>
    </row>
    <row r="930" spans="1:8" x14ac:dyDescent="0.25">
      <c r="A930" s="12">
        <v>929</v>
      </c>
      <c r="B930" s="14">
        <v>37141</v>
      </c>
      <c r="C930" s="19">
        <v>1.16410243349793</v>
      </c>
      <c r="D930" s="17">
        <f t="shared" si="66"/>
        <v>0.1519503467242414</v>
      </c>
      <c r="E930" s="4">
        <f t="shared" si="67"/>
        <v>-3.370791600405351E-3</v>
      </c>
      <c r="F930" s="6">
        <f t="shared" si="68"/>
        <v>-56.945261870966931</v>
      </c>
      <c r="G930" s="8">
        <f t="shared" si="69"/>
        <v>0.61465602938708652</v>
      </c>
      <c r="H930" s="10">
        <f t="shared" si="70"/>
        <v>-35.001748554016388</v>
      </c>
    </row>
    <row r="931" spans="1:8" x14ac:dyDescent="0.25">
      <c r="A931" s="12">
        <v>930</v>
      </c>
      <c r="B931" s="14">
        <v>37144</v>
      </c>
      <c r="C931" s="19">
        <v>1.1661152907316439</v>
      </c>
      <c r="D931" s="17">
        <f t="shared" si="66"/>
        <v>0.15367796016861912</v>
      </c>
      <c r="E931" s="4">
        <f t="shared" si="67"/>
        <v>-3.3307138021758317E-3</v>
      </c>
      <c r="F931" s="6">
        <f t="shared" si="68"/>
        <v>-56.511708739213788</v>
      </c>
      <c r="G931" s="8">
        <f t="shared" si="69"/>
        <v>0.61257622862012362</v>
      </c>
      <c r="H931" s="10">
        <f t="shared" si="70"/>
        <v>-34.617729412346463</v>
      </c>
    </row>
    <row r="932" spans="1:8" x14ac:dyDescent="0.25">
      <c r="A932" s="12">
        <v>931</v>
      </c>
      <c r="B932" s="14">
        <v>37151</v>
      </c>
      <c r="C932" s="19">
        <v>1.1399481466933616</v>
      </c>
      <c r="D932" s="17">
        <f t="shared" si="66"/>
        <v>0.13098277601521358</v>
      </c>
      <c r="E932" s="4">
        <f t="shared" si="67"/>
        <v>-3.3469674255193569E-3</v>
      </c>
      <c r="F932" s="6">
        <f t="shared" si="68"/>
        <v>-56.688060778114647</v>
      </c>
      <c r="G932" s="8">
        <f t="shared" si="69"/>
        <v>0.61388939082742666</v>
      </c>
      <c r="H932" s="10">
        <f t="shared" si="70"/>
        <v>-34.80019909826494</v>
      </c>
    </row>
    <row r="933" spans="1:8" x14ac:dyDescent="0.25">
      <c r="A933" s="12">
        <v>932</v>
      </c>
      <c r="B933" s="14">
        <v>37152</v>
      </c>
      <c r="C933" s="19">
        <v>1.0923105254954639</v>
      </c>
      <c r="D933" s="17">
        <f t="shared" si="66"/>
        <v>8.8295200905767396E-2</v>
      </c>
      <c r="E933" s="4">
        <f t="shared" si="67"/>
        <v>-3.3630574689806764E-3</v>
      </c>
      <c r="F933" s="6">
        <f t="shared" si="68"/>
        <v>-56.86193358715439</v>
      </c>
      <c r="G933" s="8">
        <f t="shared" si="69"/>
        <v>0.61428719856481251</v>
      </c>
      <c r="H933" s="10">
        <f t="shared" si="70"/>
        <v>-34.929557888231493</v>
      </c>
    </row>
    <row r="934" spans="1:8" x14ac:dyDescent="0.25">
      <c r="A934" s="12">
        <v>933</v>
      </c>
      <c r="B934" s="14">
        <v>37153</v>
      </c>
      <c r="C934" s="19">
        <v>1.1406190991045999</v>
      </c>
      <c r="D934" s="17">
        <f t="shared" si="66"/>
        <v>0.13157118438758922</v>
      </c>
      <c r="E934" s="4">
        <f t="shared" si="67"/>
        <v>-3.3659420018262039E-3</v>
      </c>
      <c r="F934" s="6">
        <f t="shared" si="68"/>
        <v>-56.893030665604449</v>
      </c>
      <c r="G934" s="8">
        <f t="shared" si="69"/>
        <v>0.61452745196823422</v>
      </c>
      <c r="H934" s="10">
        <f t="shared" si="70"/>
        <v>-34.962329169684516</v>
      </c>
    </row>
    <row r="935" spans="1:8" x14ac:dyDescent="0.25">
      <c r="A935" s="12">
        <v>934</v>
      </c>
      <c r="B935" s="14">
        <v>37154</v>
      </c>
      <c r="C935" s="19">
        <v>1.0527243332324219</v>
      </c>
      <c r="D935" s="17">
        <f t="shared" si="66"/>
        <v>5.1381407076314334E-2</v>
      </c>
      <c r="E935" s="4">
        <f t="shared" si="67"/>
        <v>-3.433149868159516E-3</v>
      </c>
      <c r="F935" s="6">
        <f t="shared" si="68"/>
        <v>-57.611261779608533</v>
      </c>
      <c r="G935" s="8">
        <f t="shared" si="69"/>
        <v>0.61707627705979107</v>
      </c>
      <c r="H935" s="10">
        <f t="shared" si="70"/>
        <v>-35.550542935677868</v>
      </c>
    </row>
    <row r="936" spans="1:8" x14ac:dyDescent="0.25">
      <c r="A936" s="12">
        <v>935</v>
      </c>
      <c r="B936" s="14">
        <v>37155</v>
      </c>
      <c r="C936" s="19">
        <v>1.0554081428773738</v>
      </c>
      <c r="D936" s="17">
        <f t="shared" si="66"/>
        <v>5.392755740155953E-2</v>
      </c>
      <c r="E936" s="4">
        <f t="shared" si="67"/>
        <v>-3.506627075327725E-3</v>
      </c>
      <c r="F936" s="6">
        <f t="shared" si="68"/>
        <v>-58.382805252000502</v>
      </c>
      <c r="G936" s="8">
        <f t="shared" si="69"/>
        <v>0.62137508672399533</v>
      </c>
      <c r="H936" s="10">
        <f t="shared" si="70"/>
        <v>-36.277620676651942</v>
      </c>
    </row>
    <row r="937" spans="1:8" x14ac:dyDescent="0.25">
      <c r="A937" s="12">
        <v>936</v>
      </c>
      <c r="B937" s="14">
        <v>37158</v>
      </c>
      <c r="C937" s="19">
        <v>1.0916395730842259</v>
      </c>
      <c r="D937" s="17">
        <f t="shared" si="66"/>
        <v>8.7680761562319548E-2</v>
      </c>
      <c r="E937" s="4">
        <f t="shared" si="67"/>
        <v>-3.5790393599001132E-3</v>
      </c>
      <c r="F937" s="6">
        <f t="shared" si="68"/>
        <v>-59.129425836351565</v>
      </c>
      <c r="G937" s="8">
        <f t="shared" si="69"/>
        <v>0.62953755458339</v>
      </c>
      <c r="H937" s="10">
        <f t="shared" si="70"/>
        <v>-37.224194144936682</v>
      </c>
    </row>
    <row r="938" spans="1:8" x14ac:dyDescent="0.25">
      <c r="A938" s="12">
        <v>937</v>
      </c>
      <c r="B938" s="14">
        <v>37159</v>
      </c>
      <c r="C938" s="19">
        <v>1.0399762374188999</v>
      </c>
      <c r="D938" s="17">
        <f t="shared" si="66"/>
        <v>3.919786425657406E-2</v>
      </c>
      <c r="E938" s="4">
        <f t="shared" si="67"/>
        <v>-3.6868092188055979E-3</v>
      </c>
      <c r="F938" s="6">
        <f t="shared" si="68"/>
        <v>-60.215878265776169</v>
      </c>
      <c r="G938" s="8">
        <f t="shared" si="69"/>
        <v>0.63883848437742063</v>
      </c>
      <c r="H938" s="10">
        <f t="shared" si="70"/>
        <v>-38.468220406763713</v>
      </c>
    </row>
    <row r="939" spans="1:8" x14ac:dyDescent="0.25">
      <c r="A939" s="12">
        <v>938</v>
      </c>
      <c r="B939" s="14">
        <v>37160</v>
      </c>
      <c r="C939" s="19">
        <v>1.0164929030255698</v>
      </c>
      <c r="D939" s="17">
        <f t="shared" si="66"/>
        <v>1.6358372286751209E-2</v>
      </c>
      <c r="E939" s="4">
        <f t="shared" si="67"/>
        <v>-3.7887077250501559E-3</v>
      </c>
      <c r="F939" s="6">
        <f t="shared" si="68"/>
        <v>-61.216563749317231</v>
      </c>
      <c r="G939" s="8">
        <f t="shared" si="69"/>
        <v>0.64494692743276993</v>
      </c>
      <c r="H939" s="10">
        <f t="shared" si="70"/>
        <v>-39.481434698114434</v>
      </c>
    </row>
    <row r="940" spans="1:8" x14ac:dyDescent="0.25">
      <c r="A940" s="12">
        <v>939</v>
      </c>
      <c r="B940" s="14">
        <v>37161</v>
      </c>
      <c r="C940" s="19">
        <v>1.0406471898301379</v>
      </c>
      <c r="D940" s="17">
        <f t="shared" si="66"/>
        <v>3.984281751982062E-2</v>
      </c>
      <c r="E940" s="4">
        <f t="shared" si="67"/>
        <v>-3.8717532187782537E-3</v>
      </c>
      <c r="F940" s="6">
        <f t="shared" si="68"/>
        <v>-62.013460195979597</v>
      </c>
      <c r="G940" s="8">
        <f t="shared" si="69"/>
        <v>0.65181403287293238</v>
      </c>
      <c r="H940" s="10">
        <f t="shared" si="70"/>
        <v>-40.421243582746527</v>
      </c>
    </row>
    <row r="941" spans="1:8" x14ac:dyDescent="0.25">
      <c r="A941" s="12">
        <v>940</v>
      </c>
      <c r="B941" s="14">
        <v>37162</v>
      </c>
      <c r="C941" s="19">
        <v>1.0393052850076618</v>
      </c>
      <c r="D941" s="17">
        <f t="shared" si="66"/>
        <v>3.8552494760150338E-2</v>
      </c>
      <c r="E941" s="4">
        <f t="shared" si="67"/>
        <v>-3.9202849366581707E-3</v>
      </c>
      <c r="F941" s="6">
        <f t="shared" si="68"/>
        <v>-62.471563516896509</v>
      </c>
      <c r="G941" s="8">
        <f t="shared" si="69"/>
        <v>0.6546992202960078</v>
      </c>
      <c r="H941" s="10">
        <f t="shared" si="70"/>
        <v>-40.900083925184674</v>
      </c>
    </row>
    <row r="942" spans="1:8" x14ac:dyDescent="0.25">
      <c r="A942" s="12">
        <v>941</v>
      </c>
      <c r="B942" s="14">
        <v>37165</v>
      </c>
      <c r="C942" s="19">
        <v>1.0426600470638518</v>
      </c>
      <c r="D942" s="17">
        <f t="shared" si="66"/>
        <v>4.1775185270874468E-2</v>
      </c>
      <c r="E942" s="4">
        <f t="shared" si="67"/>
        <v>-3.969833045528311E-3</v>
      </c>
      <c r="F942" s="6">
        <f t="shared" si="68"/>
        <v>-62.933561979932186</v>
      </c>
      <c r="G942" s="8">
        <f t="shared" si="69"/>
        <v>0.65825677913204661</v>
      </c>
      <c r="H942" s="10">
        <f t="shared" si="70"/>
        <v>-41.426443808217186</v>
      </c>
    </row>
    <row r="943" spans="1:8" x14ac:dyDescent="0.25">
      <c r="A943" s="12">
        <v>942</v>
      </c>
      <c r="B943" s="14">
        <v>37166</v>
      </c>
      <c r="C943" s="19">
        <v>1.0091124265019518</v>
      </c>
      <c r="D943" s="17">
        <f t="shared" si="66"/>
        <v>9.0711588530667641E-3</v>
      </c>
      <c r="E943" s="4">
        <f t="shared" si="67"/>
        <v>-4.0423737510528E-3</v>
      </c>
      <c r="F943" s="6">
        <f t="shared" si="68"/>
        <v>-63.599709760450594</v>
      </c>
      <c r="G943" s="8">
        <f t="shared" si="69"/>
        <v>0.66251144945067808</v>
      </c>
      <c r="H943" s="10">
        <f t="shared" si="70"/>
        <v>-42.135535898038562</v>
      </c>
    </row>
    <row r="944" spans="1:8" x14ac:dyDescent="0.25">
      <c r="A944" s="12">
        <v>943</v>
      </c>
      <c r="B944" s="14">
        <v>37167</v>
      </c>
      <c r="C944" s="19">
        <v>1.0030738548008098</v>
      </c>
      <c r="D944" s="17">
        <f t="shared" si="66"/>
        <v>3.069140168068459E-3</v>
      </c>
      <c r="E944" s="4">
        <f t="shared" si="67"/>
        <v>-4.1119223635817867E-3</v>
      </c>
      <c r="F944" s="6">
        <f t="shared" si="68"/>
        <v>-64.227136789449546</v>
      </c>
      <c r="G944" s="8">
        <f t="shared" si="69"/>
        <v>0.66650853675986554</v>
      </c>
      <c r="H944" s="10">
        <f t="shared" si="70"/>
        <v>-42.807934961811746</v>
      </c>
    </row>
    <row r="945" spans="1:8" x14ac:dyDescent="0.25">
      <c r="A945" s="12">
        <v>944</v>
      </c>
      <c r="B945" s="14">
        <v>37168</v>
      </c>
      <c r="C945" s="19">
        <v>1.0654724290459439</v>
      </c>
      <c r="D945" s="17">
        <f t="shared" si="66"/>
        <v>6.3418296150362763E-2</v>
      </c>
      <c r="E945" s="4">
        <f t="shared" si="67"/>
        <v>-4.1316812187276444E-3</v>
      </c>
      <c r="F945" s="6">
        <f t="shared" si="68"/>
        <v>-64.403408770036464</v>
      </c>
      <c r="G945" s="8">
        <f t="shared" si="69"/>
        <v>0.66839503988025606</v>
      </c>
      <c r="H945" s="10">
        <f t="shared" si="70"/>
        <v>-43.046918973272952</v>
      </c>
    </row>
    <row r="946" spans="1:8" x14ac:dyDescent="0.25">
      <c r="A946" s="12">
        <v>945</v>
      </c>
      <c r="B946" s="14">
        <v>37169</v>
      </c>
      <c r="C946" s="19">
        <v>1.0829171917381319</v>
      </c>
      <c r="D946" s="17">
        <f t="shared" si="66"/>
        <v>7.9658503173175924E-2</v>
      </c>
      <c r="E946" s="4">
        <f t="shared" si="67"/>
        <v>-4.1414237027861235E-3</v>
      </c>
      <c r="F946" s="6">
        <f t="shared" si="68"/>
        <v>-64.49000307741855</v>
      </c>
      <c r="G946" s="8">
        <f t="shared" si="69"/>
        <v>0.66948189519591295</v>
      </c>
      <c r="H946" s="10">
        <f t="shared" si="70"/>
        <v>-43.174889481460426</v>
      </c>
    </row>
    <row r="947" spans="1:8" x14ac:dyDescent="0.25">
      <c r="A947" s="12">
        <v>946</v>
      </c>
      <c r="B947" s="14">
        <v>37172</v>
      </c>
      <c r="C947" s="19">
        <v>1.0869429062055598</v>
      </c>
      <c r="D947" s="17">
        <f t="shared" si="66"/>
        <v>8.3369082569711414E-2</v>
      </c>
      <c r="E947" s="4">
        <f t="shared" si="67"/>
        <v>-4.1411576921776688E-3</v>
      </c>
      <c r="F947" s="6">
        <f t="shared" si="68"/>
        <v>-64.487641489920904</v>
      </c>
      <c r="G947" s="8">
        <f t="shared" si="69"/>
        <v>0.66945190246965547</v>
      </c>
      <c r="H947" s="10">
        <f t="shared" si="70"/>
        <v>-43.171374281208635</v>
      </c>
    </row>
    <row r="948" spans="1:8" x14ac:dyDescent="0.25">
      <c r="A948" s="12">
        <v>947</v>
      </c>
      <c r="B948" s="14">
        <v>37173</v>
      </c>
      <c r="C948" s="19">
        <v>1.0735238579808</v>
      </c>
      <c r="D948" s="17">
        <f t="shared" si="66"/>
        <v>7.0946562571154434E-2</v>
      </c>
      <c r="E948" s="4">
        <f t="shared" si="67"/>
        <v>-4.1609445996799808E-3</v>
      </c>
      <c r="F948" s="6">
        <f t="shared" si="68"/>
        <v>-64.662877648134682</v>
      </c>
      <c r="G948" s="8">
        <f t="shared" si="69"/>
        <v>0.67180077023289475</v>
      </c>
      <c r="H948" s="10">
        <f t="shared" si="70"/>
        <v>-43.440571009492317</v>
      </c>
    </row>
    <row r="949" spans="1:8" x14ac:dyDescent="0.25">
      <c r="A949" s="12">
        <v>948</v>
      </c>
      <c r="B949" s="14">
        <v>37174</v>
      </c>
      <c r="C949" s="19">
        <v>1.128541955702316</v>
      </c>
      <c r="D949" s="17">
        <f t="shared" si="66"/>
        <v>0.1209264948761752</v>
      </c>
      <c r="E949" s="4">
        <f t="shared" si="67"/>
        <v>-4.1823697062017126E-3</v>
      </c>
      <c r="F949" s="6">
        <f t="shared" si="68"/>
        <v>-64.851647048898144</v>
      </c>
      <c r="G949" s="8">
        <f t="shared" si="69"/>
        <v>0.67569578632871463</v>
      </c>
      <c r="H949" s="10">
        <f t="shared" si="70"/>
        <v>-43.819984647417499</v>
      </c>
    </row>
    <row r="950" spans="1:8" x14ac:dyDescent="0.25">
      <c r="A950" s="12">
        <v>949</v>
      </c>
      <c r="B950" s="14">
        <v>37175</v>
      </c>
      <c r="C950" s="19">
        <v>1.1902695775362118</v>
      </c>
      <c r="D950" s="17">
        <f t="shared" si="66"/>
        <v>0.17417981721280645</v>
      </c>
      <c r="E950" s="4">
        <f t="shared" si="67"/>
        <v>-4.2218338837894265E-3</v>
      </c>
      <c r="F950" s="6">
        <f t="shared" si="68"/>
        <v>-65.196717221713968</v>
      </c>
      <c r="G950" s="8">
        <f t="shared" si="69"/>
        <v>0.685977973903661</v>
      </c>
      <c r="H950" s="10">
        <f t="shared" si="70"/>
        <v>-44.723511984921267</v>
      </c>
    </row>
    <row r="951" spans="1:8" x14ac:dyDescent="0.25">
      <c r="A951" s="12">
        <v>950</v>
      </c>
      <c r="B951" s="14">
        <v>37176</v>
      </c>
      <c r="C951" s="19">
        <v>1.2090562450508757</v>
      </c>
      <c r="D951" s="17">
        <f t="shared" si="66"/>
        <v>0.18984009251156486</v>
      </c>
      <c r="E951" s="4">
        <f t="shared" si="67"/>
        <v>-4.2416230022334252E-3</v>
      </c>
      <c r="F951" s="6">
        <f t="shared" si="68"/>
        <v>-65.368473579317083</v>
      </c>
      <c r="G951" s="8">
        <f t="shared" si="69"/>
        <v>0.69123352146931505</v>
      </c>
      <c r="H951" s="10">
        <f t="shared" si="70"/>
        <v>-45.184880185305225</v>
      </c>
    </row>
    <row r="952" spans="1:8" x14ac:dyDescent="0.25">
      <c r="A952" s="12">
        <v>951</v>
      </c>
      <c r="B952" s="14">
        <v>37179</v>
      </c>
      <c r="C952" s="19">
        <v>1.2077143402283999</v>
      </c>
      <c r="D952" s="17">
        <f t="shared" si="66"/>
        <v>0.18872959822753779</v>
      </c>
      <c r="E952" s="4">
        <f t="shared" si="67"/>
        <v>-4.2239142850024804E-3</v>
      </c>
      <c r="F952" s="6">
        <f t="shared" si="68"/>
        <v>-65.214813713238613</v>
      </c>
      <c r="G952" s="8">
        <f t="shared" si="69"/>
        <v>0.68705031413898832</v>
      </c>
      <c r="H952" s="10">
        <f t="shared" si="70"/>
        <v>-44.805858248196195</v>
      </c>
    </row>
    <row r="953" spans="1:8" x14ac:dyDescent="0.25">
      <c r="A953" s="12">
        <v>952</v>
      </c>
      <c r="B953" s="14">
        <v>37180</v>
      </c>
      <c r="C953" s="19">
        <v>1.2083852926396379</v>
      </c>
      <c r="D953" s="17">
        <f t="shared" si="66"/>
        <v>0.18928499951923786</v>
      </c>
      <c r="E953" s="4">
        <f t="shared" si="67"/>
        <v>-4.2137414868699489E-3</v>
      </c>
      <c r="F953" s="6">
        <f t="shared" si="68"/>
        <v>-65.126235455364863</v>
      </c>
      <c r="G953" s="8">
        <f t="shared" si="69"/>
        <v>0.68456299553853472</v>
      </c>
      <c r="H953" s="10">
        <f t="shared" si="70"/>
        <v>-44.5830108314725</v>
      </c>
    </row>
    <row r="954" spans="1:8" x14ac:dyDescent="0.25">
      <c r="A954" s="12">
        <v>953</v>
      </c>
      <c r="B954" s="14">
        <v>37181</v>
      </c>
      <c r="C954" s="19">
        <v>1.1372643370484099</v>
      </c>
      <c r="D954" s="17">
        <f t="shared" si="66"/>
        <v>0.12862567415783241</v>
      </c>
      <c r="E954" s="4">
        <f t="shared" si="67"/>
        <v>-4.2424918323066083E-3</v>
      </c>
      <c r="F954" s="6">
        <f t="shared" si="68"/>
        <v>-65.37599499034215</v>
      </c>
      <c r="G954" s="8">
        <f t="shared" si="69"/>
        <v>0.69049592813865612</v>
      </c>
      <c r="H954" s="10">
        <f t="shared" si="70"/>
        <v>-45.141858338844436</v>
      </c>
    </row>
    <row r="955" spans="1:8" x14ac:dyDescent="0.25">
      <c r="A955" s="12">
        <v>954</v>
      </c>
      <c r="B955" s="14">
        <v>37182</v>
      </c>
      <c r="C955" s="19">
        <v>1.2083852926396379</v>
      </c>
      <c r="D955" s="17">
        <f t="shared" si="66"/>
        <v>0.18928499951923786</v>
      </c>
      <c r="E955" s="4">
        <f t="shared" si="67"/>
        <v>-4.2270916867252328E-3</v>
      </c>
      <c r="F955" s="6">
        <f t="shared" si="68"/>
        <v>-65.242434369254227</v>
      </c>
      <c r="G955" s="8">
        <f t="shared" si="69"/>
        <v>0.68672534234356852</v>
      </c>
      <c r="H955" s="10">
        <f t="shared" si="70"/>
        <v>-44.803633077553911</v>
      </c>
    </row>
    <row r="956" spans="1:8" x14ac:dyDescent="0.25">
      <c r="A956" s="12">
        <v>955</v>
      </c>
      <c r="B956" s="14">
        <v>37183</v>
      </c>
      <c r="C956" s="19">
        <v>1.2244881505093499</v>
      </c>
      <c r="D956" s="17">
        <f t="shared" si="66"/>
        <v>0.20252292035987365</v>
      </c>
      <c r="E956" s="4">
        <f t="shared" si="67"/>
        <v>-4.1639722655761472E-3</v>
      </c>
      <c r="F956" s="6">
        <f t="shared" si="68"/>
        <v>-64.689614778024577</v>
      </c>
      <c r="G956" s="8">
        <f t="shared" si="69"/>
        <v>0.67258087965690339</v>
      </c>
      <c r="H956" s="10">
        <f t="shared" si="70"/>
        <v>-43.508998012069988</v>
      </c>
    </row>
    <row r="957" spans="1:8" x14ac:dyDescent="0.25">
      <c r="A957" s="12">
        <v>956</v>
      </c>
      <c r="B957" s="14">
        <v>37186</v>
      </c>
      <c r="C957" s="19">
        <v>1.2754805337634381</v>
      </c>
      <c r="D957" s="17">
        <f t="shared" si="66"/>
        <v>0.24332299683171107</v>
      </c>
      <c r="E957" s="4">
        <f t="shared" si="67"/>
        <v>-4.0803453847241267E-3</v>
      </c>
      <c r="F957" s="6">
        <f t="shared" si="68"/>
        <v>-63.943619447870546</v>
      </c>
      <c r="G957" s="8">
        <f t="shared" si="69"/>
        <v>0.65119816502891625</v>
      </c>
      <c r="H957" s="10">
        <f t="shared" si="70"/>
        <v>-41.639967649760621</v>
      </c>
    </row>
    <row r="958" spans="1:8" x14ac:dyDescent="0.25">
      <c r="A958" s="12">
        <v>957</v>
      </c>
      <c r="B958" s="14">
        <v>37187</v>
      </c>
      <c r="C958" s="19">
        <v>1.212411007107066</v>
      </c>
      <c r="D958" s="17">
        <f t="shared" si="66"/>
        <v>0.19261094493551031</v>
      </c>
      <c r="E958" s="4">
        <f t="shared" si="67"/>
        <v>-4.0780170304382107E-3</v>
      </c>
      <c r="F958" s="6">
        <f t="shared" si="68"/>
        <v>-63.922625331197089</v>
      </c>
      <c r="G958" s="8">
        <f t="shared" si="69"/>
        <v>0.65059143615798232</v>
      </c>
      <c r="H958" s="10">
        <f t="shared" si="70"/>
        <v>-41.587512617212134</v>
      </c>
    </row>
    <row r="959" spans="1:8" x14ac:dyDescent="0.25">
      <c r="A959" s="12">
        <v>958</v>
      </c>
      <c r="B959" s="14">
        <v>37188</v>
      </c>
      <c r="C959" s="19">
        <v>1.2701129144735337</v>
      </c>
      <c r="D959" s="17">
        <f t="shared" si="66"/>
        <v>0.23910580555260447</v>
      </c>
      <c r="E959" s="4">
        <f t="shared" si="67"/>
        <v>-4.0317445250628659E-3</v>
      </c>
      <c r="F959" s="6">
        <f t="shared" si="68"/>
        <v>-63.502854402494414</v>
      </c>
      <c r="G959" s="8">
        <f t="shared" si="69"/>
        <v>0.63765263755532897</v>
      </c>
      <c r="H959" s="10">
        <f t="shared" si="70"/>
        <v>-40.492762602042596</v>
      </c>
    </row>
    <row r="960" spans="1:8" x14ac:dyDescent="0.25">
      <c r="A960" s="12">
        <v>959</v>
      </c>
      <c r="B960" s="14">
        <v>37189</v>
      </c>
      <c r="C960" s="19">
        <v>1.287557677165722</v>
      </c>
      <c r="D960" s="17">
        <f t="shared" si="66"/>
        <v>0.25274715035098178</v>
      </c>
      <c r="E960" s="4">
        <f t="shared" si="67"/>
        <v>-3.9666362479309561E-3</v>
      </c>
      <c r="F960" s="6">
        <f t="shared" si="68"/>
        <v>-62.903926664243755</v>
      </c>
      <c r="G960" s="8">
        <f t="shared" si="69"/>
        <v>0.61949451396321176</v>
      </c>
      <c r="H960" s="10">
        <f t="shared" si="70"/>
        <v>-38.968637475243199</v>
      </c>
    </row>
    <row r="961" spans="1:8" x14ac:dyDescent="0.25">
      <c r="A961" s="12">
        <v>960</v>
      </c>
      <c r="B961" s="14">
        <v>37190</v>
      </c>
      <c r="C961" s="19">
        <v>1.2674291048285817</v>
      </c>
      <c r="D961" s="17">
        <f t="shared" si="66"/>
        <v>0.23699052184479119</v>
      </c>
      <c r="E961" s="4">
        <f t="shared" si="67"/>
        <v>-3.9335388254494938E-3</v>
      </c>
      <c r="F961" s="6">
        <f t="shared" si="68"/>
        <v>-62.595707160973021</v>
      </c>
      <c r="G961" s="8">
        <f t="shared" si="69"/>
        <v>0.6101109637250427</v>
      </c>
      <c r="H961" s="10">
        <f t="shared" si="70"/>
        <v>-38.190327221031808</v>
      </c>
    </row>
    <row r="962" spans="1:8" x14ac:dyDescent="0.25">
      <c r="A962" s="12">
        <v>961</v>
      </c>
      <c r="B962" s="14">
        <v>37193</v>
      </c>
      <c r="C962" s="19">
        <v>1.1822181486013559</v>
      </c>
      <c r="D962" s="17">
        <f t="shared" si="66"/>
        <v>0.16739246083940656</v>
      </c>
      <c r="E962" s="4">
        <f t="shared" si="67"/>
        <v>-3.9341898488033759E-3</v>
      </c>
      <c r="F962" s="6">
        <f t="shared" si="68"/>
        <v>-62.601794432633852</v>
      </c>
      <c r="G962" s="8">
        <f t="shared" si="69"/>
        <v>0.61026312948362682</v>
      </c>
      <c r="H962" s="10">
        <f t="shared" si="70"/>
        <v>-38.203566981749823</v>
      </c>
    </row>
    <row r="963" spans="1:8" x14ac:dyDescent="0.25">
      <c r="A963" s="12">
        <v>962</v>
      </c>
      <c r="B963" s="14">
        <v>37194</v>
      </c>
      <c r="C963" s="19">
        <v>1.183560053423832</v>
      </c>
      <c r="D963" s="17">
        <f t="shared" si="66"/>
        <v>0.16852689091001846</v>
      </c>
      <c r="E963" s="4">
        <f t="shared" si="67"/>
        <v>-3.9309180079588031E-3</v>
      </c>
      <c r="F963" s="6">
        <f t="shared" si="68"/>
        <v>-62.571191674298717</v>
      </c>
      <c r="G963" s="8">
        <f t="shared" si="69"/>
        <v>0.6094982144179516</v>
      </c>
      <c r="H963" s="10">
        <f t="shared" si="70"/>
        <v>-38.137029599488464</v>
      </c>
    </row>
    <row r="964" spans="1:8" x14ac:dyDescent="0.25">
      <c r="A964" s="12">
        <v>963</v>
      </c>
      <c r="B964" s="14">
        <v>37195</v>
      </c>
      <c r="C964" s="19">
        <v>1.186914815480022</v>
      </c>
      <c r="D964" s="17">
        <f t="shared" ref="D964:D1027" si="71">LN(C964)</f>
        <v>0.17135734850306711</v>
      </c>
      <c r="E964" s="4">
        <f t="shared" si="67"/>
        <v>-3.9291325414971597E-3</v>
      </c>
      <c r="F964" s="6">
        <f t="shared" si="68"/>
        <v>-62.554480974535551</v>
      </c>
      <c r="G964" s="8">
        <f t="shared" si="69"/>
        <v>0.60907066214028494</v>
      </c>
      <c r="H964" s="10">
        <f t="shared" si="70"/>
        <v>-38.100099147002226</v>
      </c>
    </row>
    <row r="965" spans="1:8" x14ac:dyDescent="0.25">
      <c r="A965" s="12">
        <v>964</v>
      </c>
      <c r="B965" s="14">
        <v>37196</v>
      </c>
      <c r="C965" s="19">
        <v>1.2473005324914419</v>
      </c>
      <c r="D965" s="17">
        <f t="shared" si="71"/>
        <v>0.22098164206472581</v>
      </c>
      <c r="E965" s="4">
        <f t="shared" si="67"/>
        <v>-3.8358262794752863E-3</v>
      </c>
      <c r="F965" s="6">
        <f t="shared" si="68"/>
        <v>-61.670738354150423</v>
      </c>
      <c r="G965" s="8">
        <f t="shared" si="69"/>
        <v>0.58785886222372596</v>
      </c>
      <c r="H965" s="10">
        <f t="shared" si="70"/>
        <v>-36.253690081367964</v>
      </c>
    </row>
    <row r="966" spans="1:8" x14ac:dyDescent="0.25">
      <c r="A966" s="12">
        <v>965</v>
      </c>
      <c r="B966" s="14">
        <v>37197</v>
      </c>
      <c r="C966" s="19">
        <v>1.249313389725156</v>
      </c>
      <c r="D966" s="17">
        <f t="shared" si="71"/>
        <v>0.22259411218029429</v>
      </c>
      <c r="E966" s="4">
        <f t="shared" si="67"/>
        <v>-3.7103273496292446E-3</v>
      </c>
      <c r="F966" s="6">
        <f t="shared" si="68"/>
        <v>-60.449104009631327</v>
      </c>
      <c r="G966" s="8">
        <f t="shared" si="69"/>
        <v>0.56190002622975799</v>
      </c>
      <c r="H966" s="10">
        <f t="shared" si="70"/>
        <v>-33.966353128577211</v>
      </c>
    </row>
    <row r="967" spans="1:8" x14ac:dyDescent="0.25">
      <c r="A967" s="12">
        <v>966</v>
      </c>
      <c r="B967" s="14">
        <v>37200</v>
      </c>
      <c r="C967" s="19">
        <v>1.2855448199320079</v>
      </c>
      <c r="D967" s="17">
        <f t="shared" si="71"/>
        <v>0.25118261287408761</v>
      </c>
      <c r="E967" s="4">
        <f t="shared" si="67"/>
        <v>-3.5691268335593545E-3</v>
      </c>
      <c r="F967" s="6">
        <f t="shared" si="68"/>
        <v>-59.02801757600222</v>
      </c>
      <c r="G967" s="8">
        <f t="shared" si="69"/>
        <v>0.5301284004046497</v>
      </c>
      <c r="H967" s="10">
        <f t="shared" si="70"/>
        <v>-31.292428536623603</v>
      </c>
    </row>
    <row r="968" spans="1:8" x14ac:dyDescent="0.25">
      <c r="A968" s="12">
        <v>967</v>
      </c>
      <c r="B968" s="14">
        <v>37201</v>
      </c>
      <c r="C968" s="19">
        <v>1.3110410115590518</v>
      </c>
      <c r="D968" s="17">
        <f t="shared" si="71"/>
        <v>0.27082148694600977</v>
      </c>
      <c r="E968" s="4">
        <f t="shared" si="67"/>
        <v>-3.3546935807025348E-3</v>
      </c>
      <c r="F968" s="6">
        <f t="shared" si="68"/>
        <v>-56.771638726033594</v>
      </c>
      <c r="G968" s="8">
        <f t="shared" si="69"/>
        <v>0.48824747086974624</v>
      </c>
      <c r="H968" s="10">
        <f t="shared" si="70"/>
        <v>-27.718609025116844</v>
      </c>
    </row>
    <row r="969" spans="1:8" x14ac:dyDescent="0.25">
      <c r="A969" s="12">
        <v>968</v>
      </c>
      <c r="B969" s="14">
        <v>37202</v>
      </c>
      <c r="C969" s="19">
        <v>1.3143957736152418</v>
      </c>
      <c r="D969" s="17">
        <f t="shared" si="71"/>
        <v>0.27337707228782249</v>
      </c>
      <c r="E969" s="4">
        <f t="shared" si="67"/>
        <v>-3.1431626177025416E-3</v>
      </c>
      <c r="F969" s="6">
        <f t="shared" si="68"/>
        <v>-54.42407887447014</v>
      </c>
      <c r="G969" s="8">
        <f t="shared" si="69"/>
        <v>0.44609582006952797</v>
      </c>
      <c r="H969" s="10">
        <f t="shared" si="70"/>
        <v>-24.278354097035429</v>
      </c>
    </row>
    <row r="970" spans="1:8" x14ac:dyDescent="0.25">
      <c r="A970" s="12">
        <v>969</v>
      </c>
      <c r="B970" s="14">
        <v>37203</v>
      </c>
      <c r="C970" s="19">
        <v>1.2546810090150597</v>
      </c>
      <c r="D970" s="17">
        <f t="shared" si="71"/>
        <v>0.22688136419191396</v>
      </c>
      <c r="E970" s="4">
        <f t="shared" si="67"/>
        <v>-2.9778317760044961E-3</v>
      </c>
      <c r="F970" s="6">
        <f t="shared" si="68"/>
        <v>-52.500829772799392</v>
      </c>
      <c r="G970" s="8">
        <f t="shared" si="69"/>
        <v>0.4154397448671181</v>
      </c>
      <c r="H970" s="10">
        <f t="shared" si="70"/>
        <v>-21.810931326123779</v>
      </c>
    </row>
    <row r="971" spans="1:8" x14ac:dyDescent="0.25">
      <c r="A971" s="12">
        <v>970</v>
      </c>
      <c r="B971" s="14">
        <v>37204</v>
      </c>
      <c r="C971" s="19">
        <v>1.2513262469588697</v>
      </c>
      <c r="D971" s="17">
        <f t="shared" si="71"/>
        <v>0.22420398642119757</v>
      </c>
      <c r="E971" s="4">
        <f t="shared" si="67"/>
        <v>-2.7999998927416359E-3</v>
      </c>
      <c r="F971" s="6">
        <f t="shared" si="68"/>
        <v>-50.341468289286304</v>
      </c>
      <c r="G971" s="8">
        <f t="shared" si="69"/>
        <v>0.38403981131592141</v>
      </c>
      <c r="H971" s="10">
        <f t="shared" si="70"/>
        <v>-19.333127983183953</v>
      </c>
    </row>
    <row r="972" spans="1:8" x14ac:dyDescent="0.25">
      <c r="A972" s="12">
        <v>971</v>
      </c>
      <c r="B972" s="14">
        <v>37207</v>
      </c>
      <c r="C972" s="19">
        <v>1.2580357710712498</v>
      </c>
      <c r="D972" s="17">
        <f t="shared" si="71"/>
        <v>0.22955159274779285</v>
      </c>
      <c r="E972" s="4">
        <f t="shared" si="67"/>
        <v>-2.5958786252694168E-3</v>
      </c>
      <c r="F972" s="6">
        <f t="shared" si="68"/>
        <v>-47.74160594716372</v>
      </c>
      <c r="G972" s="8">
        <f t="shared" si="69"/>
        <v>0.34989253877394427</v>
      </c>
      <c r="H972" s="10">
        <f t="shared" si="70"/>
        <v>-16.704431709998349</v>
      </c>
    </row>
    <row r="973" spans="1:8" x14ac:dyDescent="0.25">
      <c r="A973" s="12">
        <v>972</v>
      </c>
      <c r="B973" s="14">
        <v>37208</v>
      </c>
      <c r="C973" s="19">
        <v>1.2976219633342918</v>
      </c>
      <c r="D973" s="17">
        <f t="shared" si="71"/>
        <v>0.26053333035652138</v>
      </c>
      <c r="E973" s="4">
        <f t="shared" si="67"/>
        <v>-2.373900609932842E-3</v>
      </c>
      <c r="F973" s="6">
        <f t="shared" si="68"/>
        <v>-44.759574376160948</v>
      </c>
      <c r="G973" s="8">
        <f t="shared" si="69"/>
        <v>0.30938739852510749</v>
      </c>
      <c r="H973" s="10">
        <f t="shared" si="70"/>
        <v>-13.848048275331497</v>
      </c>
    </row>
    <row r="974" spans="1:8" x14ac:dyDescent="0.25">
      <c r="A974" s="12">
        <v>973</v>
      </c>
      <c r="B974" s="14">
        <v>37209</v>
      </c>
      <c r="C974" s="19">
        <v>1.316408630848956</v>
      </c>
      <c r="D974" s="17">
        <f t="shared" si="71"/>
        <v>0.27490729446859025</v>
      </c>
      <c r="E974" s="4">
        <f t="shared" si="67"/>
        <v>-2.1397898241272396E-3</v>
      </c>
      <c r="F974" s="6">
        <f t="shared" si="68"/>
        <v>-41.429993565815529</v>
      </c>
      <c r="G974" s="8">
        <f t="shared" si="69"/>
        <v>0.26618497676072728</v>
      </c>
      <c r="H974" s="10">
        <f t="shared" si="70"/>
        <v>-11.028041874513686</v>
      </c>
    </row>
    <row r="975" spans="1:8" x14ac:dyDescent="0.25">
      <c r="A975" s="12">
        <v>974</v>
      </c>
      <c r="B975" s="14">
        <v>37210</v>
      </c>
      <c r="C975" s="19">
        <v>1.3050024398579096</v>
      </c>
      <c r="D975" s="17">
        <f t="shared" si="71"/>
        <v>0.26620491039582828</v>
      </c>
      <c r="E975" s="4">
        <f t="shared" si="67"/>
        <v>-1.929554062241951E-3</v>
      </c>
      <c r="F975" s="6">
        <f t="shared" si="68"/>
        <v>-38.269281827657309</v>
      </c>
      <c r="G975" s="8">
        <f t="shared" si="69"/>
        <v>0.22730680813804818</v>
      </c>
      <c r="H975" s="10">
        <f t="shared" si="70"/>
        <v>-8.6988683019801947</v>
      </c>
    </row>
    <row r="976" spans="1:8" x14ac:dyDescent="0.25">
      <c r="A976" s="12">
        <v>975</v>
      </c>
      <c r="B976" s="14">
        <v>37211</v>
      </c>
      <c r="C976" s="19">
        <v>1.2741386289409617</v>
      </c>
      <c r="D976" s="17">
        <f t="shared" si="71"/>
        <v>0.24227036515556755</v>
      </c>
      <c r="E976" s="4">
        <f t="shared" si="67"/>
        <v>-1.7696810743304283E-3</v>
      </c>
      <c r="F976" s="6">
        <f t="shared" si="68"/>
        <v>-35.752043526763998</v>
      </c>
      <c r="G976" s="8">
        <f t="shared" si="69"/>
        <v>0.19772408035530686</v>
      </c>
      <c r="H976" s="10">
        <f t="shared" si="70"/>
        <v>-7.0690399271523132</v>
      </c>
    </row>
    <row r="977" spans="1:8" x14ac:dyDescent="0.25">
      <c r="A977" s="12">
        <v>976</v>
      </c>
      <c r="B977" s="14">
        <v>37214</v>
      </c>
      <c r="C977" s="19">
        <v>1.3419048224759997</v>
      </c>
      <c r="D977" s="17">
        <f t="shared" si="71"/>
        <v>0.29409011388536405</v>
      </c>
      <c r="E977" s="4">
        <f t="shared" si="67"/>
        <v>-1.5496140610472093E-3</v>
      </c>
      <c r="F977" s="6">
        <f t="shared" si="68"/>
        <v>-32.118287341540444</v>
      </c>
      <c r="G977" s="8">
        <f t="shared" si="69"/>
        <v>0.15777481477186533</v>
      </c>
      <c r="H977" s="10">
        <f t="shared" si="70"/>
        <v>-5.0674568361010905</v>
      </c>
    </row>
    <row r="978" spans="1:8" x14ac:dyDescent="0.25">
      <c r="A978" s="12">
        <v>977</v>
      </c>
      <c r="B978" s="14">
        <v>37215</v>
      </c>
      <c r="C978" s="19">
        <v>1.3117119639702899</v>
      </c>
      <c r="D978" s="17">
        <f t="shared" si="71"/>
        <v>0.2713331267627479</v>
      </c>
      <c r="E978" s="4">
        <f t="shared" si="67"/>
        <v>-1.3974658810369499E-3</v>
      </c>
      <c r="F978" s="6">
        <f t="shared" si="68"/>
        <v>-29.486532797184452</v>
      </c>
      <c r="G978" s="8">
        <f t="shared" si="69"/>
        <v>0.13058193185496172</v>
      </c>
      <c r="H978" s="10">
        <f t="shared" si="70"/>
        <v>-3.8504084163610339</v>
      </c>
    </row>
    <row r="979" spans="1:8" x14ac:dyDescent="0.25">
      <c r="A979" s="12">
        <v>978</v>
      </c>
      <c r="B979" s="14">
        <v>37216</v>
      </c>
      <c r="C979" s="19">
        <v>1.322447202550098</v>
      </c>
      <c r="D979" s="17">
        <f t="shared" si="71"/>
        <v>0.27948396149600202</v>
      </c>
      <c r="E979" s="4">
        <f t="shared" si="67"/>
        <v>-1.1903581742252842E-3</v>
      </c>
      <c r="F979" s="6">
        <f t="shared" si="68"/>
        <v>-25.739391534619362</v>
      </c>
      <c r="G979" s="8">
        <f t="shared" si="69"/>
        <v>9.8811161453204843E-2</v>
      </c>
      <c r="H979" s="10">
        <f t="shared" si="70"/>
        <v>-2.5433391726345276</v>
      </c>
    </row>
    <row r="980" spans="1:8" x14ac:dyDescent="0.25">
      <c r="A980" s="12">
        <v>979</v>
      </c>
      <c r="B980" s="14">
        <v>37218</v>
      </c>
      <c r="C980" s="19">
        <v>1.3311695838961917</v>
      </c>
      <c r="D980" s="17">
        <f t="shared" si="71"/>
        <v>0.28605794218809971</v>
      </c>
      <c r="E980" s="4">
        <f t="shared" si="67"/>
        <v>-9.1712027699857219E-4</v>
      </c>
      <c r="F980" s="6">
        <f t="shared" si="68"/>
        <v>-20.4894182371109</v>
      </c>
      <c r="G980" s="8">
        <f t="shared" si="69"/>
        <v>6.4261779787595522E-2</v>
      </c>
      <c r="H980" s="10">
        <f t="shared" si="70"/>
        <v>-1.3166864827291642</v>
      </c>
    </row>
    <row r="981" spans="1:8" x14ac:dyDescent="0.25">
      <c r="A981" s="12">
        <v>980</v>
      </c>
      <c r="B981" s="14">
        <v>37221</v>
      </c>
      <c r="C981" s="19">
        <v>1.43248339799313</v>
      </c>
      <c r="D981" s="17">
        <f t="shared" si="71"/>
        <v>0.35940958000600676</v>
      </c>
      <c r="E981" s="4">
        <f t="shared" si="67"/>
        <v>-5.724494209478696E-4</v>
      </c>
      <c r="F981" s="6">
        <f t="shared" si="68"/>
        <v>-13.334330999270405</v>
      </c>
      <c r="G981" s="8">
        <f t="shared" si="69"/>
        <v>2.7477491673450437E-2</v>
      </c>
      <c r="H981" s="10">
        <f t="shared" si="70"/>
        <v>-0.36639396900348459</v>
      </c>
    </row>
    <row r="982" spans="1:8" x14ac:dyDescent="0.25">
      <c r="A982" s="12">
        <v>981</v>
      </c>
      <c r="B982" s="14">
        <v>37222</v>
      </c>
      <c r="C982" s="19">
        <v>1.4103419684222758</v>
      </c>
      <c r="D982" s="17">
        <f t="shared" si="71"/>
        <v>0.34383220578017815</v>
      </c>
      <c r="E982" s="4">
        <f t="shared" si="67"/>
        <v>-2.6401122239598062E-4</v>
      </c>
      <c r="F982" s="6">
        <f t="shared" si="68"/>
        <v>-6.3871762112517771</v>
      </c>
      <c r="G982" s="8">
        <f t="shared" si="69"/>
        <v>6.3200067458625987E-3</v>
      </c>
      <c r="H982" s="10">
        <f t="shared" si="70"/>
        <v>-4.0366996742124343E-2</v>
      </c>
    </row>
    <row r="983" spans="1:8" x14ac:dyDescent="0.25">
      <c r="A983" s="12">
        <v>982</v>
      </c>
      <c r="B983" s="14">
        <v>37223</v>
      </c>
      <c r="C983" s="19">
        <v>1.378136252682852</v>
      </c>
      <c r="D983" s="17">
        <f t="shared" si="71"/>
        <v>0.32073204483178541</v>
      </c>
      <c r="E983" s="4">
        <f t="shared" si="67"/>
        <v>6.447699981499891E-5</v>
      </c>
      <c r="F983" s="6">
        <f t="shared" si="68"/>
        <v>1.6249865930075158</v>
      </c>
      <c r="G983" s="8">
        <f t="shared" si="69"/>
        <v>4.3462484761816049E-4</v>
      </c>
      <c r="H983" s="10">
        <f t="shared" si="70"/>
        <v>7.0625955036744529E-4</v>
      </c>
    </row>
    <row r="984" spans="1:8" x14ac:dyDescent="0.25">
      <c r="A984" s="12">
        <v>983</v>
      </c>
      <c r="B984" s="14">
        <v>37224</v>
      </c>
      <c r="C984" s="19">
        <v>1.3734395858041857</v>
      </c>
      <c r="D984" s="17">
        <f t="shared" si="71"/>
        <v>0.31731824000457115</v>
      </c>
      <c r="E984" s="4">
        <f t="shared" si="67"/>
        <v>2.5264457277118254E-4</v>
      </c>
      <c r="F984" s="6">
        <f t="shared" si="68"/>
        <v>6.5198474885208579</v>
      </c>
      <c r="G984" s="8">
        <f t="shared" si="69"/>
        <v>6.7186165705451096E-3</v>
      </c>
      <c r="H984" s="10">
        <f t="shared" si="70"/>
        <v>4.3804355373803151E-2</v>
      </c>
    </row>
    <row r="985" spans="1:8" x14ac:dyDescent="0.25">
      <c r="A985" s="12">
        <v>984</v>
      </c>
      <c r="B985" s="14">
        <v>37225</v>
      </c>
      <c r="C985" s="19">
        <v>1.42912863593694</v>
      </c>
      <c r="D985" s="17">
        <f t="shared" si="71"/>
        <v>0.35706491304675264</v>
      </c>
      <c r="E985" s="4">
        <f t="shared" si="67"/>
        <v>4.3854103612068926E-4</v>
      </c>
      <c r="F985" s="6">
        <f t="shared" si="68"/>
        <v>11.587099235641052</v>
      </c>
      <c r="G985" s="8">
        <f t="shared" si="69"/>
        <v>1.9674509313039622E-2</v>
      </c>
      <c r="H985" s="10">
        <f t="shared" si="70"/>
        <v>0.22797049182273416</v>
      </c>
    </row>
    <row r="986" spans="1:8" x14ac:dyDescent="0.25">
      <c r="A986" s="12">
        <v>985</v>
      </c>
      <c r="B986" s="14">
        <v>37228</v>
      </c>
      <c r="C986" s="19">
        <v>1.4123548256559899</v>
      </c>
      <c r="D986" s="17">
        <f t="shared" si="71"/>
        <v>0.34525840045976358</v>
      </c>
      <c r="E986" s="4">
        <f t="shared" si="67"/>
        <v>6.1657045128635181E-4</v>
      </c>
      <c r="F986" s="6">
        <f t="shared" si="68"/>
        <v>16.665725519804031</v>
      </c>
      <c r="G986" s="8">
        <f t="shared" si="69"/>
        <v>3.8086806332903934E-2</v>
      </c>
      <c r="H986" s="10">
        <f t="shared" si="70"/>
        <v>0.63474426027011088</v>
      </c>
    </row>
    <row r="987" spans="1:8" x14ac:dyDescent="0.25">
      <c r="A987" s="12">
        <v>986</v>
      </c>
      <c r="B987" s="14">
        <v>37229</v>
      </c>
      <c r="C987" s="19">
        <v>1.4968948294719777</v>
      </c>
      <c r="D987" s="17">
        <f t="shared" si="71"/>
        <v>0.40339284877581416</v>
      </c>
      <c r="E987" s="4">
        <f t="shared" si="67"/>
        <v>8.1888301937530178E-4</v>
      </c>
      <c r="F987" s="6">
        <f t="shared" si="68"/>
        <v>22.718233239016293</v>
      </c>
      <c r="G987" s="8">
        <f t="shared" si="69"/>
        <v>6.3368816925061203E-2</v>
      </c>
      <c r="H987" s="10">
        <f t="shared" si="70"/>
        <v>1.4396275629840636</v>
      </c>
    </row>
    <row r="988" spans="1:8" x14ac:dyDescent="0.25">
      <c r="A988" s="12">
        <v>987</v>
      </c>
      <c r="B988" s="14">
        <v>37230</v>
      </c>
      <c r="C988" s="19">
        <v>1.594182929101488</v>
      </c>
      <c r="D988" s="17">
        <f t="shared" si="71"/>
        <v>0.46636133482581738</v>
      </c>
      <c r="E988" s="4">
        <f t="shared" ref="E988:E1051" si="72">SLOPE(D899:D988,$A$2:$A$91)</f>
        <v>1.0476564403977245E-3</v>
      </c>
      <c r="F988" s="6">
        <f t="shared" ref="F988:F1051" si="73">((POWER(EXP(E988),250))-1)*100</f>
        <v>29.941493101707685</v>
      </c>
      <c r="G988" s="8">
        <f t="shared" ref="G988:G1051" si="74">RSQ(D899:D988,$A$2:$A$91)</f>
        <v>9.3811538879263037E-2</v>
      </c>
      <c r="H988" s="10">
        <f t="shared" ref="H988:H1051" si="75">F988*G988</f>
        <v>2.8088575442140367</v>
      </c>
    </row>
    <row r="989" spans="1:8" x14ac:dyDescent="0.25">
      <c r="A989" s="12">
        <v>988</v>
      </c>
      <c r="B989" s="14">
        <v>37231</v>
      </c>
      <c r="C989" s="19">
        <v>1.5291005452114019</v>
      </c>
      <c r="D989" s="17">
        <f t="shared" si="71"/>
        <v>0.42467968358896607</v>
      </c>
      <c r="E989" s="4">
        <f t="shared" si="72"/>
        <v>1.2187327772605081E-3</v>
      </c>
      <c r="F989" s="6">
        <f t="shared" si="73"/>
        <v>35.619528456522808</v>
      </c>
      <c r="G989" s="8">
        <f t="shared" si="74"/>
        <v>0.11885478415062571</v>
      </c>
      <c r="H989" s="10">
        <f t="shared" si="75"/>
        <v>4.2335513662470889</v>
      </c>
    </row>
    <row r="990" spans="1:8" x14ac:dyDescent="0.25">
      <c r="A990" s="12">
        <v>989</v>
      </c>
      <c r="B990" s="14">
        <v>37232</v>
      </c>
      <c r="C990" s="19">
        <v>1.5089719728742617</v>
      </c>
      <c r="D990" s="17">
        <f t="shared" si="71"/>
        <v>0.41142860630259731</v>
      </c>
      <c r="E990" s="4">
        <f t="shared" si="72"/>
        <v>1.3819011334797681E-3</v>
      </c>
      <c r="F990" s="6">
        <f t="shared" si="73"/>
        <v>41.26611745004822</v>
      </c>
      <c r="G990" s="8">
        <f t="shared" si="74"/>
        <v>0.14485159844014939</v>
      </c>
      <c r="H990" s="10">
        <f t="shared" si="75"/>
        <v>5.9774630740584263</v>
      </c>
    </row>
    <row r="991" spans="1:8" x14ac:dyDescent="0.25">
      <c r="A991" s="12">
        <v>990</v>
      </c>
      <c r="B991" s="14">
        <v>37235</v>
      </c>
      <c r="C991" s="19">
        <v>1.5116557825192141</v>
      </c>
      <c r="D991" s="17">
        <f t="shared" si="71"/>
        <v>0.41320559477552632</v>
      </c>
      <c r="E991" s="4">
        <f t="shared" si="72"/>
        <v>1.5568153918516863E-3</v>
      </c>
      <c r="F991" s="6">
        <f t="shared" si="73"/>
        <v>47.580536058874976</v>
      </c>
      <c r="G991" s="8">
        <f t="shared" si="74"/>
        <v>0.17491727825048811</v>
      </c>
      <c r="H991" s="10">
        <f t="shared" si="75"/>
        <v>8.322657865117618</v>
      </c>
    </row>
    <row r="992" spans="1:8" x14ac:dyDescent="0.25">
      <c r="A992" s="12">
        <v>991</v>
      </c>
      <c r="B992" s="14">
        <v>37236</v>
      </c>
      <c r="C992" s="19">
        <v>1.4613343516763639</v>
      </c>
      <c r="D992" s="17">
        <f t="shared" si="71"/>
        <v>0.37934995783618758</v>
      </c>
      <c r="E992" s="4">
        <f t="shared" si="72"/>
        <v>1.7032871901059925E-3</v>
      </c>
      <c r="F992" s="6">
        <f t="shared" si="73"/>
        <v>53.084794993371844</v>
      </c>
      <c r="G992" s="8">
        <f t="shared" si="74"/>
        <v>0.20270160736006806</v>
      </c>
      <c r="H992" s="10">
        <f t="shared" si="75"/>
        <v>10.760373271536167</v>
      </c>
    </row>
    <row r="993" spans="1:8" x14ac:dyDescent="0.25">
      <c r="A993" s="12">
        <v>992</v>
      </c>
      <c r="B993" s="14">
        <v>37237</v>
      </c>
      <c r="C993" s="19">
        <v>1.4465733986291278</v>
      </c>
      <c r="D993" s="17">
        <f t="shared" si="71"/>
        <v>0.36919758637216948</v>
      </c>
      <c r="E993" s="4">
        <f t="shared" si="72"/>
        <v>1.8352489858207304E-3</v>
      </c>
      <c r="F993" s="6">
        <f t="shared" si="73"/>
        <v>58.219361243425197</v>
      </c>
      <c r="G993" s="8">
        <f t="shared" si="74"/>
        <v>0.22892665938646603</v>
      </c>
      <c r="H993" s="10">
        <f t="shared" si="75"/>
        <v>13.327963881071222</v>
      </c>
    </row>
    <row r="994" spans="1:8" x14ac:dyDescent="0.25">
      <c r="A994" s="12">
        <v>993</v>
      </c>
      <c r="B994" s="14">
        <v>37238</v>
      </c>
      <c r="C994" s="19">
        <v>1.4083291111885616</v>
      </c>
      <c r="D994" s="17">
        <f t="shared" si="71"/>
        <v>0.3424039741639146</v>
      </c>
      <c r="E994" s="4">
        <f t="shared" si="72"/>
        <v>1.9552254541708005E-3</v>
      </c>
      <c r="F994" s="6">
        <f t="shared" si="73"/>
        <v>63.036899017880764</v>
      </c>
      <c r="G994" s="8">
        <f t="shared" si="74"/>
        <v>0.25537284069270472</v>
      </c>
      <c r="H994" s="10">
        <f t="shared" si="75"/>
        <v>16.097911970655378</v>
      </c>
    </row>
    <row r="995" spans="1:8" x14ac:dyDescent="0.25">
      <c r="A995" s="12">
        <v>994</v>
      </c>
      <c r="B995" s="14">
        <v>37239</v>
      </c>
      <c r="C995" s="19">
        <v>1.3680719665142818</v>
      </c>
      <c r="D995" s="17">
        <f t="shared" si="71"/>
        <v>0.31340242491773684</v>
      </c>
      <c r="E995" s="4">
        <f t="shared" si="72"/>
        <v>2.0831657686043825E-3</v>
      </c>
      <c r="F995" s="6">
        <f t="shared" si="73"/>
        <v>68.335940421397609</v>
      </c>
      <c r="G995" s="8">
        <f t="shared" si="74"/>
        <v>0.28844417350154111</v>
      </c>
      <c r="H995" s="10">
        <f t="shared" si="75"/>
        <v>19.711103855300589</v>
      </c>
    </row>
    <row r="996" spans="1:8" x14ac:dyDescent="0.25">
      <c r="A996" s="12">
        <v>995</v>
      </c>
      <c r="B996" s="14">
        <v>37242</v>
      </c>
      <c r="C996" s="19">
        <v>1.3828329195615177</v>
      </c>
      <c r="D996" s="17">
        <f t="shared" si="71"/>
        <v>0.32413423523374063</v>
      </c>
      <c r="E996" s="4">
        <f t="shared" si="72"/>
        <v>2.2052159023886915E-3</v>
      </c>
      <c r="F996" s="6">
        <f t="shared" si="73"/>
        <v>73.551461171758177</v>
      </c>
      <c r="G996" s="8">
        <f t="shared" si="74"/>
        <v>0.32006862906280503</v>
      </c>
      <c r="H996" s="10">
        <f t="shared" si="75"/>
        <v>23.541515342810776</v>
      </c>
    </row>
    <row r="997" spans="1:8" x14ac:dyDescent="0.25">
      <c r="A997" s="12">
        <v>996</v>
      </c>
      <c r="B997" s="14">
        <v>37243</v>
      </c>
      <c r="C997" s="19">
        <v>1.411012920833514</v>
      </c>
      <c r="D997" s="17">
        <f t="shared" si="71"/>
        <v>0.3443078300459817</v>
      </c>
      <c r="E997" s="4">
        <f t="shared" si="72"/>
        <v>2.3264086355071949E-3</v>
      </c>
      <c r="F997" s="6">
        <f t="shared" si="73"/>
        <v>78.890224160356553</v>
      </c>
      <c r="G997" s="8">
        <f t="shared" si="74"/>
        <v>0.35033520856640926</v>
      </c>
      <c r="H997" s="10">
        <f t="shared" si="75"/>
        <v>27.638023135069293</v>
      </c>
    </row>
    <row r="998" spans="1:8" x14ac:dyDescent="0.25">
      <c r="A998" s="12">
        <v>997</v>
      </c>
      <c r="B998" s="14">
        <v>37244</v>
      </c>
      <c r="C998" s="19">
        <v>1.44925720827408</v>
      </c>
      <c r="D998" s="17">
        <f t="shared" si="71"/>
        <v>0.37105115502149255</v>
      </c>
      <c r="E998" s="4">
        <f t="shared" si="72"/>
        <v>2.4699295139339007E-3</v>
      </c>
      <c r="F998" s="6">
        <f t="shared" si="73"/>
        <v>85.425385100114241</v>
      </c>
      <c r="G998" s="8">
        <f t="shared" si="74"/>
        <v>0.38568170144093494</v>
      </c>
      <c r="H998" s="10">
        <f t="shared" si="75"/>
        <v>32.947007871659153</v>
      </c>
    </row>
    <row r="999" spans="1:8" x14ac:dyDescent="0.25">
      <c r="A999" s="12">
        <v>998</v>
      </c>
      <c r="B999" s="14">
        <v>37245</v>
      </c>
      <c r="C999" s="19">
        <v>1.388200538851422</v>
      </c>
      <c r="D999" s="17">
        <f t="shared" si="71"/>
        <v>0.32800833208882491</v>
      </c>
      <c r="E999" s="4">
        <f t="shared" si="72"/>
        <v>2.5666569479965997E-3</v>
      </c>
      <c r="F999" s="6">
        <f t="shared" si="73"/>
        <v>89.963970073719352</v>
      </c>
      <c r="G999" s="8">
        <f t="shared" si="74"/>
        <v>0.41142219703104094</v>
      </c>
      <c r="H999" s="10">
        <f t="shared" si="75"/>
        <v>37.013174221364437</v>
      </c>
    </row>
    <row r="1000" spans="1:8" x14ac:dyDescent="0.25">
      <c r="A1000" s="12">
        <v>999</v>
      </c>
      <c r="B1000" s="14">
        <v>37246</v>
      </c>
      <c r="C1000" s="19">
        <v>1.4190643497683697</v>
      </c>
      <c r="D1000" s="17">
        <f t="shared" si="71"/>
        <v>0.34999774582366</v>
      </c>
      <c r="E1000" s="4">
        <f t="shared" si="72"/>
        <v>2.6839256177522996E-3</v>
      </c>
      <c r="F1000" s="6">
        <f t="shared" si="73"/>
        <v>95.615615923984706</v>
      </c>
      <c r="G1000" s="8">
        <f t="shared" si="74"/>
        <v>0.44234777480655552</v>
      </c>
      <c r="H1000" s="10">
        <f t="shared" si="75"/>
        <v>42.295354940732892</v>
      </c>
    </row>
    <row r="1001" spans="1:8" x14ac:dyDescent="0.25">
      <c r="A1001" s="12">
        <v>1000</v>
      </c>
      <c r="B1001" s="14">
        <v>37249</v>
      </c>
      <c r="C1001" s="19">
        <v>1.4371800648717961</v>
      </c>
      <c r="D1001" s="17">
        <f t="shared" si="71"/>
        <v>0.36268290535097597</v>
      </c>
      <c r="E1001" s="4">
        <f t="shared" si="72"/>
        <v>2.8071913784122747E-3</v>
      </c>
      <c r="F1001" s="6">
        <f t="shared" si="73"/>
        <v>101.73763783300002</v>
      </c>
      <c r="G1001" s="8">
        <f t="shared" si="74"/>
        <v>0.47438804609538349</v>
      </c>
      <c r="H1001" s="10">
        <f t="shared" si="75"/>
        <v>48.263119225956643</v>
      </c>
    </row>
    <row r="1002" spans="1:8" x14ac:dyDescent="0.25">
      <c r="A1002" s="12">
        <v>1001</v>
      </c>
      <c r="B1002" s="14">
        <v>37251</v>
      </c>
      <c r="C1002" s="19">
        <v>1.4418767317504619</v>
      </c>
      <c r="D1002" s="17">
        <f t="shared" si="71"/>
        <v>0.36594555098579229</v>
      </c>
      <c r="E1002" s="4">
        <f t="shared" si="72"/>
        <v>2.9344203023657805E-3</v>
      </c>
      <c r="F1002" s="6">
        <f t="shared" si="73"/>
        <v>108.25749308071475</v>
      </c>
      <c r="G1002" s="8">
        <f t="shared" si="74"/>
        <v>0.50816621649013827</v>
      </c>
      <c r="H1002" s="10">
        <f t="shared" si="75"/>
        <v>55.012800665534137</v>
      </c>
    </row>
    <row r="1003" spans="1:8" x14ac:dyDescent="0.25">
      <c r="A1003" s="12">
        <v>1002</v>
      </c>
      <c r="B1003" s="14">
        <v>37252</v>
      </c>
      <c r="C1003" s="19">
        <v>1.4801210191910277</v>
      </c>
      <c r="D1003" s="17">
        <f t="shared" si="71"/>
        <v>0.3921238541567294</v>
      </c>
      <c r="E1003" s="4">
        <f t="shared" si="72"/>
        <v>3.0650328803598563E-3</v>
      </c>
      <c r="F1003" s="6">
        <f t="shared" si="73"/>
        <v>115.16999843199387</v>
      </c>
      <c r="G1003" s="8">
        <f t="shared" si="74"/>
        <v>0.53939002337935338</v>
      </c>
      <c r="H1003" s="10">
        <f t="shared" si="75"/>
        <v>62.12154814683327</v>
      </c>
    </row>
    <row r="1004" spans="1:8" x14ac:dyDescent="0.25">
      <c r="A1004" s="12">
        <v>1003</v>
      </c>
      <c r="B1004" s="14">
        <v>37253</v>
      </c>
      <c r="C1004" s="19">
        <v>1.5076300680517858</v>
      </c>
      <c r="D1004" s="17">
        <f t="shared" si="71"/>
        <v>0.4105389265286109</v>
      </c>
      <c r="E1004" s="4">
        <f t="shared" si="72"/>
        <v>3.1931590217869257E-3</v>
      </c>
      <c r="F1004" s="6">
        <f t="shared" si="73"/>
        <v>122.17379621695743</v>
      </c>
      <c r="G1004" s="8">
        <f t="shared" si="74"/>
        <v>0.56700619224818261</v>
      </c>
      <c r="H1004" s="10">
        <f t="shared" si="75"/>
        <v>69.273298985482441</v>
      </c>
    </row>
    <row r="1005" spans="1:8" x14ac:dyDescent="0.25">
      <c r="A1005" s="12">
        <v>1004</v>
      </c>
      <c r="B1005" s="14">
        <v>37256</v>
      </c>
      <c r="C1005" s="19">
        <v>1.4700567330224579</v>
      </c>
      <c r="D1005" s="17">
        <f t="shared" si="71"/>
        <v>0.38530099393874828</v>
      </c>
      <c r="E1005" s="4">
        <f t="shared" si="72"/>
        <v>3.3088191417106347E-3</v>
      </c>
      <c r="F1005" s="6">
        <f t="shared" si="73"/>
        <v>128.69173730677738</v>
      </c>
      <c r="G1005" s="8">
        <f t="shared" si="74"/>
        <v>0.59512252989702075</v>
      </c>
      <c r="H1005" s="10">
        <f t="shared" si="75"/>
        <v>76.587352282852166</v>
      </c>
    </row>
    <row r="1006" spans="1:8" x14ac:dyDescent="0.25">
      <c r="A1006" s="12">
        <v>1005</v>
      </c>
      <c r="B1006" s="14">
        <v>37258</v>
      </c>
      <c r="C1006" s="19">
        <v>1.5633191181845401</v>
      </c>
      <c r="D1006" s="17">
        <f t="shared" si="71"/>
        <v>0.44681120090302817</v>
      </c>
      <c r="E1006" s="4">
        <f t="shared" si="72"/>
        <v>3.4423948267287259E-3</v>
      </c>
      <c r="F1006" s="6">
        <f t="shared" si="73"/>
        <v>136.45759574259176</v>
      </c>
      <c r="G1006" s="8">
        <f t="shared" si="74"/>
        <v>0.61865686107284168</v>
      </c>
      <c r="H1006" s="10">
        <f t="shared" si="75"/>
        <v>84.420427851658587</v>
      </c>
    </row>
    <row r="1007" spans="1:8" x14ac:dyDescent="0.25">
      <c r="A1007" s="12">
        <v>1006</v>
      </c>
      <c r="B1007" s="14">
        <v>37259</v>
      </c>
      <c r="C1007" s="19">
        <v>1.5821057856992036</v>
      </c>
      <c r="D1007" s="17">
        <f t="shared" si="71"/>
        <v>0.45875673544059781</v>
      </c>
      <c r="E1007" s="4">
        <f t="shared" si="72"/>
        <v>3.5825908047057093E-3</v>
      </c>
      <c r="F1007" s="6">
        <f t="shared" si="73"/>
        <v>144.8921445192301</v>
      </c>
      <c r="G1007" s="8">
        <f t="shared" si="74"/>
        <v>0.64243745658336804</v>
      </c>
      <c r="H1007" s="10">
        <f t="shared" si="75"/>
        <v>93.084140803843979</v>
      </c>
    </row>
    <row r="1008" spans="1:8" x14ac:dyDescent="0.25">
      <c r="A1008" s="12">
        <v>1007</v>
      </c>
      <c r="B1008" s="14">
        <v>37260</v>
      </c>
      <c r="C1008" s="19">
        <v>1.5894862622228221</v>
      </c>
      <c r="D1008" s="17">
        <f t="shared" si="71"/>
        <v>0.46341085850206737</v>
      </c>
      <c r="E1008" s="4">
        <f t="shared" si="72"/>
        <v>3.713519149025157E-3</v>
      </c>
      <c r="F1008" s="6">
        <f t="shared" si="73"/>
        <v>153.040605840974</v>
      </c>
      <c r="G1008" s="8">
        <f t="shared" si="74"/>
        <v>0.6631850739489944</v>
      </c>
      <c r="H1008" s="10">
        <f t="shared" si="75"/>
        <v>101.49424550184524</v>
      </c>
    </row>
    <row r="1009" spans="1:8" x14ac:dyDescent="0.25">
      <c r="A1009" s="12">
        <v>1008</v>
      </c>
      <c r="B1009" s="14">
        <v>37263</v>
      </c>
      <c r="C1009" s="19">
        <v>1.5371519741462578</v>
      </c>
      <c r="D1009" s="17">
        <f t="shared" si="71"/>
        <v>0.42993133679677725</v>
      </c>
      <c r="E1009" s="4">
        <f t="shared" si="72"/>
        <v>3.8281681536633844E-3</v>
      </c>
      <c r="F1009" s="6">
        <f t="shared" si="73"/>
        <v>160.39825898952853</v>
      </c>
      <c r="G1009" s="8">
        <f t="shared" si="74"/>
        <v>0.68548288357765963</v>
      </c>
      <c r="H1009" s="10">
        <f t="shared" si="75"/>
        <v>109.95026109297828</v>
      </c>
    </row>
    <row r="1010" spans="1:8" x14ac:dyDescent="0.25">
      <c r="A1010" s="12">
        <v>1009</v>
      </c>
      <c r="B1010" s="14">
        <v>37264</v>
      </c>
      <c r="C1010" s="19">
        <v>1.5176943542203558</v>
      </c>
      <c r="D1010" s="17">
        <f t="shared" si="71"/>
        <v>0.41719231101934751</v>
      </c>
      <c r="E1010" s="4">
        <f t="shared" si="72"/>
        <v>3.9126466004893922E-3</v>
      </c>
      <c r="F1010" s="6">
        <f t="shared" si="73"/>
        <v>165.95625386705478</v>
      </c>
      <c r="G1010" s="8">
        <f t="shared" si="74"/>
        <v>0.70131313463386735</v>
      </c>
      <c r="H1010" s="10">
        <f t="shared" si="75"/>
        <v>116.38730061159806</v>
      </c>
    </row>
    <row r="1011" spans="1:8" x14ac:dyDescent="0.25">
      <c r="A1011" s="12">
        <v>1010</v>
      </c>
      <c r="B1011" s="14">
        <v>37265</v>
      </c>
      <c r="C1011" s="19">
        <v>1.4526119703302698</v>
      </c>
      <c r="D1011" s="17">
        <f t="shared" si="71"/>
        <v>0.37336329477987196</v>
      </c>
      <c r="E1011" s="4">
        <f t="shared" si="72"/>
        <v>3.9903686447394218E-3</v>
      </c>
      <c r="F1011" s="6">
        <f t="shared" si="73"/>
        <v>171.17445175158727</v>
      </c>
      <c r="G1011" s="8">
        <f t="shared" si="74"/>
        <v>0.72051899813762388</v>
      </c>
      <c r="H1011" s="10">
        <f t="shared" si="75"/>
        <v>123.3344444828107</v>
      </c>
    </row>
    <row r="1012" spans="1:8" x14ac:dyDescent="0.25">
      <c r="A1012" s="12">
        <v>1011</v>
      </c>
      <c r="B1012" s="14">
        <v>37266</v>
      </c>
      <c r="C1012" s="19">
        <v>1.4244319690582739</v>
      </c>
      <c r="D1012" s="17">
        <f t="shared" si="71"/>
        <v>0.35377311604653783</v>
      </c>
      <c r="E1012" s="4">
        <f t="shared" si="72"/>
        <v>4.0675700749835623E-3</v>
      </c>
      <c r="F1012" s="6">
        <f t="shared" si="73"/>
        <v>176.45904889567737</v>
      </c>
      <c r="G1012" s="8">
        <f t="shared" si="74"/>
        <v>0.74203259664979571</v>
      </c>
      <c r="H1012" s="10">
        <f t="shared" si="75"/>
        <v>130.93836625441276</v>
      </c>
    </row>
    <row r="1013" spans="1:8" x14ac:dyDescent="0.25">
      <c r="A1013" s="12">
        <v>1012</v>
      </c>
      <c r="B1013" s="14">
        <v>37267</v>
      </c>
      <c r="C1013" s="19">
        <v>1.4130257780672277</v>
      </c>
      <c r="D1013" s="17">
        <f t="shared" si="71"/>
        <v>0.34573334703720249</v>
      </c>
      <c r="E1013" s="4">
        <f t="shared" si="72"/>
        <v>4.1201695005678354E-3</v>
      </c>
      <c r="F1013" s="6">
        <f t="shared" si="73"/>
        <v>180.11845327764351</v>
      </c>
      <c r="G1013" s="8">
        <f t="shared" si="74"/>
        <v>0.75620985027200127</v>
      </c>
      <c r="H1013" s="10">
        <f t="shared" si="75"/>
        <v>136.20734858431126</v>
      </c>
    </row>
    <row r="1014" spans="1:8" x14ac:dyDescent="0.25">
      <c r="A1014" s="12">
        <v>1013</v>
      </c>
      <c r="B1014" s="14">
        <v>37270</v>
      </c>
      <c r="C1014" s="19">
        <v>1.420406254590846</v>
      </c>
      <c r="D1014" s="17">
        <f t="shared" si="71"/>
        <v>0.35094292547814704</v>
      </c>
      <c r="E1014" s="4">
        <f t="shared" si="72"/>
        <v>4.1497551481662048E-3</v>
      </c>
      <c r="F1014" s="6">
        <f t="shared" si="73"/>
        <v>182.19800587204742</v>
      </c>
      <c r="G1014" s="8">
        <f t="shared" si="74"/>
        <v>0.76335793891688775</v>
      </c>
      <c r="H1014" s="10">
        <f t="shared" si="75"/>
        <v>139.08229423725314</v>
      </c>
    </row>
    <row r="1015" spans="1:8" x14ac:dyDescent="0.25">
      <c r="A1015" s="12">
        <v>1014</v>
      </c>
      <c r="B1015" s="14">
        <v>37271</v>
      </c>
      <c r="C1015" s="19">
        <v>1.4546248275639837</v>
      </c>
      <c r="D1015" s="17">
        <f t="shared" si="71"/>
        <v>0.3747480169028185</v>
      </c>
      <c r="E1015" s="4">
        <f t="shared" si="72"/>
        <v>4.1898217533911626E-3</v>
      </c>
      <c r="F1015" s="6">
        <f t="shared" si="73"/>
        <v>185.03888921220883</v>
      </c>
      <c r="G1015" s="8">
        <f t="shared" si="74"/>
        <v>0.77216015466299237</v>
      </c>
      <c r="H1015" s="10">
        <f t="shared" si="75"/>
        <v>142.87965731276748</v>
      </c>
    </row>
    <row r="1016" spans="1:8" x14ac:dyDescent="0.25">
      <c r="A1016" s="12">
        <v>1015</v>
      </c>
      <c r="B1016" s="14">
        <v>37272</v>
      </c>
      <c r="C1016" s="19">
        <v>1.3955810153750399</v>
      </c>
      <c r="D1016" s="17">
        <f t="shared" si="71"/>
        <v>0.33331082703864545</v>
      </c>
      <c r="E1016" s="4">
        <f t="shared" si="72"/>
        <v>4.2292162665460179E-3</v>
      </c>
      <c r="F1016" s="6">
        <f t="shared" si="73"/>
        <v>187.86000051528814</v>
      </c>
      <c r="G1016" s="8">
        <f t="shared" si="74"/>
        <v>0.78337654419542391</v>
      </c>
      <c r="H1016" s="10">
        <f t="shared" si="75"/>
        <v>147.16511799621696</v>
      </c>
    </row>
    <row r="1017" spans="1:8" x14ac:dyDescent="0.25">
      <c r="A1017" s="12">
        <v>1016</v>
      </c>
      <c r="B1017" s="14">
        <v>37273</v>
      </c>
      <c r="C1017" s="19">
        <v>1.5083010204630238</v>
      </c>
      <c r="D1017" s="17">
        <f t="shared" si="71"/>
        <v>0.41098386535686343</v>
      </c>
      <c r="E1017" s="4">
        <f t="shared" si="72"/>
        <v>4.3094441009791833E-3</v>
      </c>
      <c r="F1017" s="6">
        <f t="shared" si="73"/>
        <v>193.69188607049844</v>
      </c>
      <c r="G1017" s="8">
        <f t="shared" si="74"/>
        <v>0.80035186913104983</v>
      </c>
      <c r="H1017" s="10">
        <f t="shared" si="75"/>
        <v>155.02166305204179</v>
      </c>
    </row>
    <row r="1018" spans="1:8" x14ac:dyDescent="0.25">
      <c r="A1018" s="12">
        <v>1017</v>
      </c>
      <c r="B1018" s="14">
        <v>37274</v>
      </c>
      <c r="C1018" s="19">
        <v>1.4881724481258838</v>
      </c>
      <c r="D1018" s="17">
        <f t="shared" si="71"/>
        <v>0.39754882225359406</v>
      </c>
      <c r="E1018" s="4">
        <f t="shared" si="72"/>
        <v>4.3898212437987316E-3</v>
      </c>
      <c r="F1018" s="6">
        <f t="shared" si="73"/>
        <v>199.6531073966714</v>
      </c>
      <c r="G1018" s="8">
        <f t="shared" si="74"/>
        <v>0.81931595236640165</v>
      </c>
      <c r="H1018" s="10">
        <f t="shared" si="75"/>
        <v>163.5789758296153</v>
      </c>
    </row>
    <row r="1019" spans="1:8" x14ac:dyDescent="0.25">
      <c r="A1019" s="12">
        <v>1018</v>
      </c>
      <c r="B1019" s="14">
        <v>37278</v>
      </c>
      <c r="C1019" s="19">
        <v>1.4633472089100779</v>
      </c>
      <c r="D1019" s="17">
        <f t="shared" si="71"/>
        <v>0.38072642054491085</v>
      </c>
      <c r="E1019" s="4">
        <f t="shared" si="72"/>
        <v>4.4198817462148777E-3</v>
      </c>
      <c r="F1019" s="6">
        <f t="shared" si="73"/>
        <v>201.91352114455961</v>
      </c>
      <c r="G1019" s="8">
        <f t="shared" si="74"/>
        <v>0.8257182707091244</v>
      </c>
      <c r="H1019" s="10">
        <f t="shared" si="75"/>
        <v>166.72368351227598</v>
      </c>
    </row>
    <row r="1020" spans="1:8" x14ac:dyDescent="0.25">
      <c r="A1020" s="12">
        <v>1019</v>
      </c>
      <c r="B1020" s="14">
        <v>37279</v>
      </c>
      <c r="C1020" s="19">
        <v>1.5438614982586378</v>
      </c>
      <c r="D1020" s="17">
        <f t="shared" si="71"/>
        <v>0.43428674437864762</v>
      </c>
      <c r="E1020" s="4">
        <f t="shared" si="72"/>
        <v>4.4695420103700225E-3</v>
      </c>
      <c r="F1020" s="6">
        <f t="shared" si="73"/>
        <v>205.68516158546655</v>
      </c>
      <c r="G1020" s="8">
        <f t="shared" si="74"/>
        <v>0.83340187522058218</v>
      </c>
      <c r="H1020" s="10">
        <f t="shared" si="75"/>
        <v>171.41839937037628</v>
      </c>
    </row>
    <row r="1021" spans="1:8" x14ac:dyDescent="0.25">
      <c r="A1021" s="12">
        <v>1020</v>
      </c>
      <c r="B1021" s="14">
        <v>37280</v>
      </c>
      <c r="C1021" s="19">
        <v>1.5579514988946357</v>
      </c>
      <c r="D1021" s="17">
        <f t="shared" si="71"/>
        <v>0.44337181660111846</v>
      </c>
      <c r="E1021" s="4">
        <f t="shared" si="72"/>
        <v>4.522504011002338E-3</v>
      </c>
      <c r="F1021" s="6">
        <f t="shared" si="73"/>
        <v>209.75949962973067</v>
      </c>
      <c r="G1021" s="8">
        <f t="shared" si="74"/>
        <v>0.84130311029891813</v>
      </c>
      <c r="H1021" s="10">
        <f t="shared" si="75"/>
        <v>176.47131945323719</v>
      </c>
    </row>
    <row r="1022" spans="1:8" x14ac:dyDescent="0.25">
      <c r="A1022" s="12">
        <v>1021</v>
      </c>
      <c r="B1022" s="14">
        <v>37281</v>
      </c>
      <c r="C1022" s="19">
        <v>1.5592934037171118</v>
      </c>
      <c r="D1022" s="17">
        <f t="shared" si="71"/>
        <v>0.44423277231508357</v>
      </c>
      <c r="E1022" s="4">
        <f t="shared" si="72"/>
        <v>4.5543273985360665E-3</v>
      </c>
      <c r="F1022" s="6">
        <f t="shared" si="73"/>
        <v>212.23372801996931</v>
      </c>
      <c r="G1022" s="8">
        <f t="shared" si="74"/>
        <v>0.84548059649116569</v>
      </c>
      <c r="H1022" s="10">
        <f t="shared" si="75"/>
        <v>179.43949896186749</v>
      </c>
    </row>
    <row r="1023" spans="1:8" x14ac:dyDescent="0.25">
      <c r="A1023" s="12">
        <v>1022</v>
      </c>
      <c r="B1023" s="14">
        <v>37284</v>
      </c>
      <c r="C1023" s="19">
        <v>1.5626481657733018</v>
      </c>
      <c r="D1023" s="17">
        <f t="shared" si="71"/>
        <v>0.44638192422762274</v>
      </c>
      <c r="E1023" s="4">
        <f t="shared" si="72"/>
        <v>4.5505925294344624E-3</v>
      </c>
      <c r="F1023" s="6">
        <f t="shared" si="73"/>
        <v>211.94232605884901</v>
      </c>
      <c r="G1023" s="8">
        <f t="shared" si="74"/>
        <v>0.84511827816153429</v>
      </c>
      <c r="H1023" s="10">
        <f t="shared" si="75"/>
        <v>179.11633366840496</v>
      </c>
    </row>
    <row r="1024" spans="1:8" x14ac:dyDescent="0.25">
      <c r="A1024" s="12">
        <v>1023</v>
      </c>
      <c r="B1024" s="14">
        <v>37285</v>
      </c>
      <c r="C1024" s="19">
        <v>1.5478872127260659</v>
      </c>
      <c r="D1024" s="17">
        <f t="shared" si="71"/>
        <v>0.43689091251703543</v>
      </c>
      <c r="E1024" s="4">
        <f t="shared" si="72"/>
        <v>4.5664258457710607E-3</v>
      </c>
      <c r="F1024" s="6">
        <f t="shared" si="73"/>
        <v>213.17954348208272</v>
      </c>
      <c r="G1024" s="8">
        <f t="shared" si="74"/>
        <v>0.84729475617863703</v>
      </c>
      <c r="H1024" s="10">
        <f t="shared" si="75"/>
        <v>180.62590931692444</v>
      </c>
    </row>
    <row r="1025" spans="1:8" x14ac:dyDescent="0.25">
      <c r="A1025" s="12">
        <v>1024</v>
      </c>
      <c r="B1025" s="14">
        <v>37286</v>
      </c>
      <c r="C1025" s="19">
        <v>1.6190081683172937</v>
      </c>
      <c r="D1025" s="17">
        <f t="shared" si="71"/>
        <v>0.4818137199683134</v>
      </c>
      <c r="E1025" s="4">
        <f t="shared" si="72"/>
        <v>4.5500759351378975E-3</v>
      </c>
      <c r="F1025" s="6">
        <f t="shared" si="73"/>
        <v>211.9020417536137</v>
      </c>
      <c r="G1025" s="8">
        <f t="shared" si="74"/>
        <v>0.84661814093809518</v>
      </c>
      <c r="H1025" s="10">
        <f t="shared" si="75"/>
        <v>179.40011265043105</v>
      </c>
    </row>
    <row r="1026" spans="1:8" x14ac:dyDescent="0.25">
      <c r="A1026" s="12">
        <v>1025</v>
      </c>
      <c r="B1026" s="14">
        <v>37287</v>
      </c>
      <c r="C1026" s="19">
        <v>1.6545686461129077</v>
      </c>
      <c r="D1026" s="17">
        <f t="shared" si="71"/>
        <v>0.50354033806757126</v>
      </c>
      <c r="E1026" s="4">
        <f t="shared" si="72"/>
        <v>4.5444640091501431E-3</v>
      </c>
      <c r="F1026" s="6">
        <f t="shared" si="73"/>
        <v>211.46475578396604</v>
      </c>
      <c r="G1026" s="8">
        <f t="shared" si="74"/>
        <v>0.84647193237008889</v>
      </c>
      <c r="H1026" s="10">
        <f t="shared" si="75"/>
        <v>178.99898045662266</v>
      </c>
    </row>
    <row r="1027" spans="1:8" x14ac:dyDescent="0.25">
      <c r="A1027" s="12">
        <v>1026</v>
      </c>
      <c r="B1027" s="14">
        <v>37288</v>
      </c>
      <c r="C1027" s="19">
        <v>1.6424915027106237</v>
      </c>
      <c r="D1027" s="17">
        <f t="shared" si="71"/>
        <v>0.49621429797549838</v>
      </c>
      <c r="E1027" s="4">
        <f t="shared" si="72"/>
        <v>4.5513663725734463E-3</v>
      </c>
      <c r="F1027" s="6">
        <f t="shared" si="73"/>
        <v>212.00268050397111</v>
      </c>
      <c r="G1027" s="8">
        <f t="shared" si="74"/>
        <v>0.84687012533994577</v>
      </c>
      <c r="H1027" s="10">
        <f t="shared" si="75"/>
        <v>179.53873661080249</v>
      </c>
    </row>
    <row r="1028" spans="1:8" x14ac:dyDescent="0.25">
      <c r="A1028" s="12">
        <v>1027</v>
      </c>
      <c r="B1028" s="14">
        <v>37291</v>
      </c>
      <c r="C1028" s="19">
        <v>1.70086436248833</v>
      </c>
      <c r="D1028" s="17">
        <f t="shared" ref="D1028:D1091" si="76">LN(C1028)</f>
        <v>0.53113657036856532</v>
      </c>
      <c r="E1028" s="4">
        <f t="shared" si="72"/>
        <v>4.5408103791241654E-3</v>
      </c>
      <c r="F1028" s="6">
        <f t="shared" si="73"/>
        <v>211.18039142806944</v>
      </c>
      <c r="G1028" s="8">
        <f t="shared" si="74"/>
        <v>0.8469420083627861</v>
      </c>
      <c r="H1028" s="10">
        <f t="shared" si="75"/>
        <v>178.85754484292843</v>
      </c>
    </row>
    <row r="1029" spans="1:8" x14ac:dyDescent="0.25">
      <c r="A1029" s="12">
        <v>1028</v>
      </c>
      <c r="B1029" s="14">
        <v>37292</v>
      </c>
      <c r="C1029" s="19">
        <v>1.7075738866007097</v>
      </c>
      <c r="D1029" s="17">
        <f t="shared" si="76"/>
        <v>0.53507358332790478</v>
      </c>
      <c r="E1029" s="4">
        <f t="shared" si="72"/>
        <v>4.5079316542422261E-3</v>
      </c>
      <c r="F1029" s="6">
        <f t="shared" si="73"/>
        <v>208.63307123052954</v>
      </c>
      <c r="G1029" s="8">
        <f t="shared" si="74"/>
        <v>0.84792147881592972</v>
      </c>
      <c r="H1029" s="10">
        <f t="shared" si="75"/>
        <v>176.9044622876998</v>
      </c>
    </row>
    <row r="1030" spans="1:8" x14ac:dyDescent="0.25">
      <c r="A1030" s="12">
        <v>1029</v>
      </c>
      <c r="B1030" s="14">
        <v>37293</v>
      </c>
      <c r="C1030" s="19">
        <v>1.6592653129915738</v>
      </c>
      <c r="D1030" s="17">
        <f t="shared" si="76"/>
        <v>0.5063749218646979</v>
      </c>
      <c r="E1030" s="4">
        <f t="shared" si="72"/>
        <v>4.4630800374304289E-3</v>
      </c>
      <c r="F1030" s="6">
        <f t="shared" si="73"/>
        <v>205.19172795158539</v>
      </c>
      <c r="G1030" s="8">
        <f t="shared" si="74"/>
        <v>0.84757740346029464</v>
      </c>
      <c r="H1030" s="10">
        <f t="shared" si="75"/>
        <v>173.91587198873592</v>
      </c>
    </row>
    <row r="1031" spans="1:8" x14ac:dyDescent="0.25">
      <c r="A1031" s="12">
        <v>1030</v>
      </c>
      <c r="B1031" s="14">
        <v>37294</v>
      </c>
      <c r="C1031" s="19">
        <v>1.6317562641308159</v>
      </c>
      <c r="D1031" s="17">
        <f t="shared" si="76"/>
        <v>0.48965689742933943</v>
      </c>
      <c r="E1031" s="4">
        <f t="shared" si="72"/>
        <v>4.3973337607464968E-3</v>
      </c>
      <c r="F1031" s="6">
        <f t="shared" si="73"/>
        <v>200.21642348323877</v>
      </c>
      <c r="G1031" s="8">
        <f t="shared" si="74"/>
        <v>0.84653017090562765</v>
      </c>
      <c r="H1031" s="10">
        <f t="shared" si="75"/>
        <v>169.48924318937964</v>
      </c>
    </row>
    <row r="1032" spans="1:8" x14ac:dyDescent="0.25">
      <c r="A1032" s="12">
        <v>1031</v>
      </c>
      <c r="B1032" s="14">
        <v>37295</v>
      </c>
      <c r="C1032" s="19">
        <v>1.6069310249150097</v>
      </c>
      <c r="D1032" s="17">
        <f t="shared" si="76"/>
        <v>0.47432616418829732</v>
      </c>
      <c r="E1032" s="4">
        <f t="shared" si="72"/>
        <v>4.3153436743139078E-3</v>
      </c>
      <c r="F1032" s="6">
        <f t="shared" si="73"/>
        <v>194.12536986802223</v>
      </c>
      <c r="G1032" s="8">
        <f t="shared" si="74"/>
        <v>0.84439018061071314</v>
      </c>
      <c r="H1032" s="10">
        <f t="shared" si="75"/>
        <v>163.91755612398077</v>
      </c>
    </row>
    <row r="1033" spans="1:8" x14ac:dyDescent="0.25">
      <c r="A1033" s="12">
        <v>1032</v>
      </c>
      <c r="B1033" s="14">
        <v>37298</v>
      </c>
      <c r="C1033" s="19">
        <v>1.676039123272524</v>
      </c>
      <c r="D1033" s="17">
        <f t="shared" si="76"/>
        <v>0.51643334502880489</v>
      </c>
      <c r="E1033" s="4">
        <f t="shared" si="72"/>
        <v>4.2325828814809389E-3</v>
      </c>
      <c r="F1033" s="6">
        <f t="shared" si="73"/>
        <v>188.10238094540463</v>
      </c>
      <c r="G1033" s="8">
        <f t="shared" si="74"/>
        <v>0.84820019641273425</v>
      </c>
      <c r="H1033" s="10">
        <f t="shared" si="75"/>
        <v>159.54847646359516</v>
      </c>
    </row>
    <row r="1034" spans="1:8" x14ac:dyDescent="0.25">
      <c r="A1034" s="12">
        <v>1033</v>
      </c>
      <c r="B1034" s="14">
        <v>37299</v>
      </c>
      <c r="C1034" s="19">
        <v>1.6585943605803357</v>
      </c>
      <c r="D1034" s="17">
        <f t="shared" si="76"/>
        <v>0.50597047292086306</v>
      </c>
      <c r="E1034" s="4">
        <f t="shared" si="72"/>
        <v>4.1293084146117286E-3</v>
      </c>
      <c r="F1034" s="6">
        <f t="shared" si="73"/>
        <v>180.75917955836692</v>
      </c>
      <c r="G1034" s="8">
        <f t="shared" si="74"/>
        <v>0.85397893200477448</v>
      </c>
      <c r="H1034" s="10">
        <f t="shared" si="75"/>
        <v>154.36453110931345</v>
      </c>
    </row>
    <row r="1035" spans="1:8" x14ac:dyDescent="0.25">
      <c r="A1035" s="12">
        <v>1034</v>
      </c>
      <c r="B1035" s="14">
        <v>37300</v>
      </c>
      <c r="C1035" s="19">
        <v>1.6767100756837618</v>
      </c>
      <c r="D1035" s="17">
        <f t="shared" si="76"/>
        <v>0.51683358517823419</v>
      </c>
      <c r="E1035" s="4">
        <f t="shared" si="72"/>
        <v>4.0709183986606459E-3</v>
      </c>
      <c r="F1035" s="6">
        <f t="shared" si="73"/>
        <v>176.69056437554281</v>
      </c>
      <c r="G1035" s="8">
        <f t="shared" si="74"/>
        <v>0.85519737438950016</v>
      </c>
      <c r="H1035" s="10">
        <f t="shared" si="75"/>
        <v>151.10530673336316</v>
      </c>
    </row>
    <row r="1036" spans="1:8" x14ac:dyDescent="0.25">
      <c r="A1036" s="12">
        <v>1035</v>
      </c>
      <c r="B1036" s="14">
        <v>37301</v>
      </c>
      <c r="C1036" s="19">
        <v>1.65054293164548</v>
      </c>
      <c r="D1036" s="17">
        <f t="shared" si="76"/>
        <v>0.50110428326969036</v>
      </c>
      <c r="E1036" s="4">
        <f t="shared" si="72"/>
        <v>4.005705485982892E-3</v>
      </c>
      <c r="F1036" s="6">
        <f t="shared" si="73"/>
        <v>172.21618747122895</v>
      </c>
      <c r="G1036" s="8">
        <f t="shared" si="74"/>
        <v>0.85496350461897086</v>
      </c>
      <c r="H1036" s="10">
        <f t="shared" si="75"/>
        <v>147.23855519251961</v>
      </c>
    </row>
    <row r="1037" spans="1:8" x14ac:dyDescent="0.25">
      <c r="A1037" s="12">
        <v>1036</v>
      </c>
      <c r="B1037" s="14">
        <v>37302</v>
      </c>
      <c r="C1037" s="19">
        <v>1.6035762628588199</v>
      </c>
      <c r="D1037" s="17">
        <f t="shared" si="76"/>
        <v>0.4722362992688382</v>
      </c>
      <c r="E1037" s="4">
        <f t="shared" si="72"/>
        <v>3.9151850916309856E-3</v>
      </c>
      <c r="F1037" s="6">
        <f t="shared" si="73"/>
        <v>166.12508933344313</v>
      </c>
      <c r="G1037" s="8">
        <f t="shared" si="74"/>
        <v>0.85228229042725612</v>
      </c>
      <c r="H1037" s="10">
        <f t="shared" si="75"/>
        <v>141.58547163453943</v>
      </c>
    </row>
    <row r="1038" spans="1:8" x14ac:dyDescent="0.25">
      <c r="A1038" s="12">
        <v>1037</v>
      </c>
      <c r="B1038" s="14">
        <v>37306</v>
      </c>
      <c r="C1038" s="19">
        <v>1.5170234018091178</v>
      </c>
      <c r="D1038" s="17">
        <f t="shared" si="76"/>
        <v>0.41675012662125155</v>
      </c>
      <c r="E1038" s="4">
        <f t="shared" si="72"/>
        <v>3.7683083313170078E-3</v>
      </c>
      <c r="F1038" s="6">
        <f t="shared" si="73"/>
        <v>156.53042378312091</v>
      </c>
      <c r="G1038" s="8">
        <f t="shared" si="74"/>
        <v>0.84240053634552436</v>
      </c>
      <c r="H1038" s="10">
        <f t="shared" si="75"/>
        <v>131.86131294929328</v>
      </c>
    </row>
    <row r="1039" spans="1:8" x14ac:dyDescent="0.25">
      <c r="A1039" s="12">
        <v>1038</v>
      </c>
      <c r="B1039" s="14">
        <v>37307</v>
      </c>
      <c r="C1039" s="19">
        <v>1.5539257844272081</v>
      </c>
      <c r="D1039" s="17">
        <f t="shared" si="76"/>
        <v>0.44078449303616779</v>
      </c>
      <c r="E1039" s="4">
        <f t="shared" si="72"/>
        <v>3.6707843744156693E-3</v>
      </c>
      <c r="F1039" s="6">
        <f t="shared" si="73"/>
        <v>150.35158742833534</v>
      </c>
      <c r="G1039" s="8">
        <f t="shared" si="74"/>
        <v>0.83364373763139588</v>
      </c>
      <c r="H1039" s="10">
        <f t="shared" si="75"/>
        <v>125.33965930257106</v>
      </c>
    </row>
    <row r="1040" spans="1:8" x14ac:dyDescent="0.25">
      <c r="A1040" s="12">
        <v>1039</v>
      </c>
      <c r="B1040" s="14">
        <v>37308</v>
      </c>
      <c r="C1040" s="19">
        <v>1.4472443510403659</v>
      </c>
      <c r="D1040" s="17">
        <f t="shared" si="76"/>
        <v>0.36966130073243814</v>
      </c>
      <c r="E1040" s="4">
        <f t="shared" si="72"/>
        <v>3.5557798414866831E-3</v>
      </c>
      <c r="F1040" s="6">
        <f t="shared" si="73"/>
        <v>143.25618478129783</v>
      </c>
      <c r="G1040" s="8">
        <f t="shared" si="74"/>
        <v>0.80717454783737064</v>
      </c>
      <c r="H1040" s="10">
        <f t="shared" si="75"/>
        <v>115.6327461757509</v>
      </c>
    </row>
    <row r="1041" spans="1:8" x14ac:dyDescent="0.25">
      <c r="A1041" s="12">
        <v>1040</v>
      </c>
      <c r="B1041" s="14">
        <v>37309</v>
      </c>
      <c r="C1041" s="19">
        <v>1.5257457831552117</v>
      </c>
      <c r="D1041" s="17">
        <f t="shared" si="76"/>
        <v>0.42248332865376304</v>
      </c>
      <c r="E1041" s="4">
        <f t="shared" si="72"/>
        <v>3.4879851086988319E-3</v>
      </c>
      <c r="F1041" s="6">
        <f t="shared" si="73"/>
        <v>139.16805484116762</v>
      </c>
      <c r="G1041" s="8">
        <f t="shared" si="74"/>
        <v>0.79446519047222575</v>
      </c>
      <c r="H1041" s="10">
        <f t="shared" si="75"/>
        <v>110.56417519703739</v>
      </c>
    </row>
    <row r="1042" spans="1:8" x14ac:dyDescent="0.25">
      <c r="A1042" s="12">
        <v>1041</v>
      </c>
      <c r="B1042" s="14">
        <v>37312</v>
      </c>
      <c r="C1042" s="19">
        <v>1.6116276917936758</v>
      </c>
      <c r="D1042" s="17">
        <f t="shared" si="76"/>
        <v>0.47724465698321061</v>
      </c>
      <c r="E1042" s="4">
        <f t="shared" si="72"/>
        <v>3.4556467431101421E-3</v>
      </c>
      <c r="F1042" s="6">
        <f t="shared" si="73"/>
        <v>137.24227390768161</v>
      </c>
      <c r="G1042" s="8">
        <f t="shared" si="74"/>
        <v>0.79050490385816363</v>
      </c>
      <c r="H1042" s="10">
        <f t="shared" si="75"/>
        <v>108.49069054066761</v>
      </c>
    </row>
    <row r="1043" spans="1:8" x14ac:dyDescent="0.25">
      <c r="A1043" s="12">
        <v>1042</v>
      </c>
      <c r="B1043" s="14">
        <v>37313</v>
      </c>
      <c r="C1043" s="19">
        <v>1.5894862622228221</v>
      </c>
      <c r="D1043" s="17">
        <f t="shared" si="76"/>
        <v>0.46341085850206737</v>
      </c>
      <c r="E1043" s="4">
        <f t="shared" si="72"/>
        <v>3.4088399520797231E-3</v>
      </c>
      <c r="F1043" s="6">
        <f t="shared" si="73"/>
        <v>134.48231611234277</v>
      </c>
      <c r="G1043" s="8">
        <f t="shared" si="74"/>
        <v>0.78403395342996762</v>
      </c>
      <c r="H1043" s="10">
        <f t="shared" si="75"/>
        <v>105.43870196797874</v>
      </c>
    </row>
    <row r="1044" spans="1:8" x14ac:dyDescent="0.25">
      <c r="A1044" s="12">
        <v>1043</v>
      </c>
      <c r="B1044" s="14">
        <v>37314</v>
      </c>
      <c r="C1044" s="19">
        <v>1.4727405426674098</v>
      </c>
      <c r="D1044" s="17">
        <f t="shared" si="76"/>
        <v>0.38712497985255345</v>
      </c>
      <c r="E1044" s="4">
        <f t="shared" si="72"/>
        <v>3.2561954565947598E-3</v>
      </c>
      <c r="F1044" s="6">
        <f t="shared" si="73"/>
        <v>125.70279109416794</v>
      </c>
      <c r="G1044" s="8">
        <f t="shared" si="74"/>
        <v>0.76037557661650212</v>
      </c>
      <c r="H1044" s="10">
        <f t="shared" si="75"/>
        <v>95.581332260531653</v>
      </c>
    </row>
    <row r="1045" spans="1:8" x14ac:dyDescent="0.25">
      <c r="A1045" s="12">
        <v>1044</v>
      </c>
      <c r="B1045" s="14">
        <v>37315</v>
      </c>
      <c r="C1045" s="19">
        <v>1.4559667323864598</v>
      </c>
      <c r="D1045" s="17">
        <f t="shared" si="76"/>
        <v>0.37567010087778696</v>
      </c>
      <c r="E1045" s="4">
        <f t="shared" si="72"/>
        <v>3.136341147287054E-3</v>
      </c>
      <c r="F1045" s="6">
        <f t="shared" si="73"/>
        <v>119.04024341265291</v>
      </c>
      <c r="G1045" s="8">
        <f t="shared" si="74"/>
        <v>0.73147075928898841</v>
      </c>
      <c r="H1045" s="10">
        <f t="shared" si="75"/>
        <v>87.07445723499923</v>
      </c>
    </row>
    <row r="1046" spans="1:8" x14ac:dyDescent="0.25">
      <c r="A1046" s="12">
        <v>1045</v>
      </c>
      <c r="B1046" s="14">
        <v>37316</v>
      </c>
      <c r="C1046" s="19">
        <v>1.5700286422969196</v>
      </c>
      <c r="D1046" s="17">
        <f t="shared" si="76"/>
        <v>0.45109386269502871</v>
      </c>
      <c r="E1046" s="4">
        <f t="shared" si="72"/>
        <v>3.0785899403830658E-3</v>
      </c>
      <c r="F1046" s="6">
        <f t="shared" si="73"/>
        <v>115.90050381685381</v>
      </c>
      <c r="G1046" s="8">
        <f t="shared" si="74"/>
        <v>0.72190577875974749</v>
      </c>
      <c r="H1046" s="10">
        <f t="shared" si="75"/>
        <v>83.669243466552942</v>
      </c>
    </row>
    <row r="1047" spans="1:8" x14ac:dyDescent="0.25">
      <c r="A1047" s="12">
        <v>1046</v>
      </c>
      <c r="B1047" s="14">
        <v>37319</v>
      </c>
      <c r="C1047" s="19">
        <v>1.6297434068971017</v>
      </c>
      <c r="D1047" s="17">
        <f t="shared" si="76"/>
        <v>0.48842258334545419</v>
      </c>
      <c r="E1047" s="4">
        <f t="shared" si="72"/>
        <v>3.0746554286443617E-3</v>
      </c>
      <c r="F1047" s="6">
        <f t="shared" si="73"/>
        <v>115.68824246040346</v>
      </c>
      <c r="G1047" s="8">
        <f t="shared" si="74"/>
        <v>0.72123900444588762</v>
      </c>
      <c r="H1047" s="10">
        <f t="shared" si="75"/>
        <v>83.438872818235851</v>
      </c>
    </row>
    <row r="1048" spans="1:8" x14ac:dyDescent="0.25">
      <c r="A1048" s="12">
        <v>1047</v>
      </c>
      <c r="B1048" s="14">
        <v>37320</v>
      </c>
      <c r="C1048" s="19">
        <v>1.5807638808767277</v>
      </c>
      <c r="D1048" s="17">
        <f t="shared" si="76"/>
        <v>0.457908199114759</v>
      </c>
      <c r="E1048" s="4">
        <f t="shared" si="72"/>
        <v>3.0063444416855581E-3</v>
      </c>
      <c r="F1048" s="6">
        <f t="shared" si="73"/>
        <v>112.03604767270537</v>
      </c>
      <c r="G1048" s="8">
        <f t="shared" si="74"/>
        <v>0.71140502497825187</v>
      </c>
      <c r="H1048" s="10">
        <f t="shared" si="75"/>
        <v>79.703007293065582</v>
      </c>
    </row>
    <row r="1049" spans="1:8" x14ac:dyDescent="0.25">
      <c r="A1049" s="12">
        <v>1048</v>
      </c>
      <c r="B1049" s="14">
        <v>37321</v>
      </c>
      <c r="C1049" s="19">
        <v>1.6143115014386278</v>
      </c>
      <c r="D1049" s="17">
        <f t="shared" si="76"/>
        <v>0.4789085508779059</v>
      </c>
      <c r="E1049" s="4">
        <f t="shared" si="72"/>
        <v>2.9838783665653954E-3</v>
      </c>
      <c r="F1049" s="6">
        <f t="shared" si="73"/>
        <v>110.84848134503412</v>
      </c>
      <c r="G1049" s="8">
        <f t="shared" si="74"/>
        <v>0.70747912172901095</v>
      </c>
      <c r="H1049" s="10">
        <f t="shared" si="75"/>
        <v>78.42298622697939</v>
      </c>
    </row>
    <row r="1050" spans="1:8" x14ac:dyDescent="0.25">
      <c r="A1050" s="12">
        <v>1049</v>
      </c>
      <c r="B1050" s="14">
        <v>37322</v>
      </c>
      <c r="C1050" s="19">
        <v>1.6351110261870059</v>
      </c>
      <c r="D1050" s="17">
        <f t="shared" si="76"/>
        <v>0.49171070796848804</v>
      </c>
      <c r="E1050" s="4">
        <f t="shared" si="72"/>
        <v>2.9770615392294328E-3</v>
      </c>
      <c r="F1050" s="6">
        <f t="shared" si="73"/>
        <v>110.48945793415155</v>
      </c>
      <c r="G1050" s="8">
        <f t="shared" si="74"/>
        <v>0.70628183330871763</v>
      </c>
      <c r="H1050" s="10">
        <f t="shared" si="75"/>
        <v>78.036696911018993</v>
      </c>
    </row>
    <row r="1051" spans="1:8" x14ac:dyDescent="0.25">
      <c r="A1051" s="12">
        <v>1050</v>
      </c>
      <c r="B1051" s="14">
        <v>37323</v>
      </c>
      <c r="C1051" s="19">
        <v>1.6545686461129077</v>
      </c>
      <c r="D1051" s="17">
        <f t="shared" si="76"/>
        <v>0.50354033806757126</v>
      </c>
      <c r="E1051" s="4">
        <f t="shared" si="72"/>
        <v>2.9631743474000764E-3</v>
      </c>
      <c r="F1051" s="6">
        <f t="shared" si="73"/>
        <v>109.75994815210103</v>
      </c>
      <c r="G1051" s="8">
        <f t="shared" si="74"/>
        <v>0.70432492846832961</v>
      </c>
      <c r="H1051" s="10">
        <f t="shared" si="75"/>
        <v>77.306667630916124</v>
      </c>
    </row>
    <row r="1052" spans="1:8" x14ac:dyDescent="0.25">
      <c r="A1052" s="12">
        <v>1051</v>
      </c>
      <c r="B1052" s="14">
        <v>37326</v>
      </c>
      <c r="C1052" s="19">
        <v>1.6807357901511899</v>
      </c>
      <c r="D1052" s="17">
        <f t="shared" si="76"/>
        <v>0.51923166786224695</v>
      </c>
      <c r="E1052" s="4">
        <f t="shared" ref="E1052:E1115" si="77">SLOPE(D963:D1052,$A$2:$A$91)</f>
        <v>2.9042610631954519E-3</v>
      </c>
      <c r="F1052" s="6">
        <f t="shared" ref="F1052:F1115" si="78">((POWER(EXP(E1052),250))-1)*100</f>
        <v>106.69317593266766</v>
      </c>
      <c r="G1052" s="8">
        <f t="shared" ref="G1052:G1115" si="79">RSQ(D963:D1052,$A$2:$A$91)</f>
        <v>0.70255560441739973</v>
      </c>
      <c r="H1052" s="10">
        <f t="shared" ref="H1052:H1115" si="80">F1052*G1052</f>
        <v>74.95788870458729</v>
      </c>
    </row>
    <row r="1053" spans="1:8" x14ac:dyDescent="0.25">
      <c r="A1053" s="12">
        <v>1052</v>
      </c>
      <c r="B1053" s="14">
        <v>37327</v>
      </c>
      <c r="C1053" s="19">
        <v>1.653226741290432</v>
      </c>
      <c r="D1053" s="17">
        <f t="shared" si="76"/>
        <v>0.50272897899669222</v>
      </c>
      <c r="E1053" s="4">
        <f t="shared" si="77"/>
        <v>2.8283153504057809E-3</v>
      </c>
      <c r="F1053" s="6">
        <f t="shared" si="78"/>
        <v>102.80583096357101</v>
      </c>
      <c r="G1053" s="8">
        <f t="shared" si="79"/>
        <v>0.69913792544044573</v>
      </c>
      <c r="H1053" s="10">
        <f t="shared" si="80"/>
        <v>71.87545538305217</v>
      </c>
    </row>
    <row r="1054" spans="1:8" x14ac:dyDescent="0.25">
      <c r="A1054" s="12">
        <v>1053</v>
      </c>
      <c r="B1054" s="14">
        <v>37328</v>
      </c>
      <c r="C1054" s="19">
        <v>1.6438334075330998</v>
      </c>
      <c r="D1054" s="17">
        <f t="shared" si="76"/>
        <v>0.49703095788205442</v>
      </c>
      <c r="E1054" s="4">
        <f t="shared" si="77"/>
        <v>2.7448135079341848E-3</v>
      </c>
      <c r="F1054" s="6">
        <f t="shared" si="78"/>
        <v>98.616049784702525</v>
      </c>
      <c r="G1054" s="8">
        <f t="shared" si="79"/>
        <v>0.69518271756193939</v>
      </c>
      <c r="H1054" s="10">
        <f t="shared" si="80"/>
        <v>68.556173484553014</v>
      </c>
    </row>
    <row r="1055" spans="1:8" x14ac:dyDescent="0.25">
      <c r="A1055" s="12">
        <v>1054</v>
      </c>
      <c r="B1055" s="14">
        <v>37329</v>
      </c>
      <c r="C1055" s="19">
        <v>1.6384657882431961</v>
      </c>
      <c r="D1055" s="17">
        <f t="shared" si="76"/>
        <v>0.49376030901393192</v>
      </c>
      <c r="E1055" s="4">
        <f t="shared" si="77"/>
        <v>2.690725796804648E-3</v>
      </c>
      <c r="F1055" s="6">
        <f t="shared" si="78"/>
        <v>95.948454067118433</v>
      </c>
      <c r="G1055" s="8">
        <f t="shared" si="79"/>
        <v>0.68889615982136643</v>
      </c>
      <c r="H1055" s="10">
        <f t="shared" si="80"/>
        <v>66.098521547634661</v>
      </c>
    </row>
    <row r="1056" spans="1:8" x14ac:dyDescent="0.25">
      <c r="A1056" s="12">
        <v>1055</v>
      </c>
      <c r="B1056" s="14">
        <v>37330</v>
      </c>
      <c r="C1056" s="19">
        <v>1.6733553136275718</v>
      </c>
      <c r="D1056" s="17">
        <f t="shared" si="76"/>
        <v>0.51483078058326348</v>
      </c>
      <c r="E1056" s="4">
        <f t="shared" si="77"/>
        <v>2.6487914331360246E-3</v>
      </c>
      <c r="F1056" s="6">
        <f t="shared" si="78"/>
        <v>93.904941027311068</v>
      </c>
      <c r="G1056" s="8">
        <f t="shared" si="79"/>
        <v>0.68534993630340879</v>
      </c>
      <c r="H1056" s="10">
        <f t="shared" si="80"/>
        <v>64.357745351643004</v>
      </c>
    </row>
    <row r="1057" spans="1:8" x14ac:dyDescent="0.25">
      <c r="A1057" s="12">
        <v>1056</v>
      </c>
      <c r="B1057" s="14">
        <v>37333</v>
      </c>
      <c r="C1057" s="19">
        <v>1.6592653129915738</v>
      </c>
      <c r="D1057" s="17">
        <f t="shared" si="76"/>
        <v>0.5063749218646979</v>
      </c>
      <c r="E1057" s="4">
        <f t="shared" si="77"/>
        <v>2.6172658343385918E-3</v>
      </c>
      <c r="F1057" s="6">
        <f t="shared" si="78"/>
        <v>92.382705237385082</v>
      </c>
      <c r="G1057" s="8">
        <f t="shared" si="79"/>
        <v>0.68102632551883291</v>
      </c>
      <c r="H1057" s="10">
        <f t="shared" si="80"/>
        <v>62.9150542893058</v>
      </c>
    </row>
    <row r="1058" spans="1:8" x14ac:dyDescent="0.25">
      <c r="A1058" s="12">
        <v>1057</v>
      </c>
      <c r="B1058" s="14">
        <v>37334</v>
      </c>
      <c r="C1058" s="19">
        <v>1.6700005515713818</v>
      </c>
      <c r="D1058" s="17">
        <f t="shared" si="76"/>
        <v>0.51282395671087377</v>
      </c>
      <c r="E1058" s="4">
        <f t="shared" si="77"/>
        <v>2.6009743551762858E-3</v>
      </c>
      <c r="F1058" s="6">
        <f t="shared" si="78"/>
        <v>91.600749012876406</v>
      </c>
      <c r="G1058" s="8">
        <f t="shared" si="79"/>
        <v>0.67848429693483614</v>
      </c>
      <c r="H1058" s="10">
        <f t="shared" si="80"/>
        <v>62.149669792705836</v>
      </c>
    </row>
    <row r="1059" spans="1:8" x14ac:dyDescent="0.25">
      <c r="A1059" s="12">
        <v>1058</v>
      </c>
      <c r="B1059" s="14">
        <v>37335</v>
      </c>
      <c r="C1059" s="19">
        <v>1.672013408805096</v>
      </c>
      <c r="D1059" s="17">
        <f t="shared" si="76"/>
        <v>0.51402853425062556</v>
      </c>
      <c r="E1059" s="4">
        <f t="shared" si="77"/>
        <v>2.5834955749283578E-3</v>
      </c>
      <c r="F1059" s="6">
        <f t="shared" si="78"/>
        <v>90.765338739413636</v>
      </c>
      <c r="G1059" s="8">
        <f t="shared" si="79"/>
        <v>0.67573072151121749</v>
      </c>
      <c r="H1059" s="10">
        <f t="shared" si="80"/>
        <v>61.332927834594038</v>
      </c>
    </row>
    <row r="1060" spans="1:8" x14ac:dyDescent="0.25">
      <c r="A1060" s="12">
        <v>1059</v>
      </c>
      <c r="B1060" s="14">
        <v>37336</v>
      </c>
      <c r="C1060" s="19">
        <v>1.6290724544858637</v>
      </c>
      <c r="D1060" s="17">
        <f t="shared" si="76"/>
        <v>0.48801080652267054</v>
      </c>
      <c r="E1060" s="4">
        <f t="shared" si="77"/>
        <v>2.5081661124691174E-3</v>
      </c>
      <c r="F1060" s="6">
        <f t="shared" si="78"/>
        <v>87.206393000740576</v>
      </c>
      <c r="G1060" s="8">
        <f t="shared" si="79"/>
        <v>0.66639075857627084</v>
      </c>
      <c r="H1060" s="10">
        <f t="shared" si="80"/>
        <v>58.113534384463911</v>
      </c>
    </row>
    <row r="1061" spans="1:8" x14ac:dyDescent="0.25">
      <c r="A1061" s="12">
        <v>1060</v>
      </c>
      <c r="B1061" s="14">
        <v>37337</v>
      </c>
      <c r="C1061" s="19">
        <v>1.6163243586723419</v>
      </c>
      <c r="D1061" s="17">
        <f t="shared" si="76"/>
        <v>0.48015465695815318</v>
      </c>
      <c r="E1061" s="4">
        <f t="shared" si="77"/>
        <v>2.4207767448936996E-3</v>
      </c>
      <c r="F1061" s="6">
        <f t="shared" si="78"/>
        <v>83.160784736536073</v>
      </c>
      <c r="G1061" s="8">
        <f t="shared" si="79"/>
        <v>0.65526432351825703</v>
      </c>
      <c r="H1061" s="10">
        <f t="shared" si="80"/>
        <v>54.492295353633708</v>
      </c>
    </row>
    <row r="1062" spans="1:8" x14ac:dyDescent="0.25">
      <c r="A1062" s="12">
        <v>1061</v>
      </c>
      <c r="B1062" s="14">
        <v>37340</v>
      </c>
      <c r="C1062" s="19">
        <v>1.5706995947081579</v>
      </c>
      <c r="D1062" s="17">
        <f t="shared" si="76"/>
        <v>0.45152112183419257</v>
      </c>
      <c r="E1062" s="4">
        <f t="shared" si="77"/>
        <v>2.3122024261606391E-3</v>
      </c>
      <c r="F1062" s="6">
        <f t="shared" si="78"/>
        <v>78.256013050354525</v>
      </c>
      <c r="G1062" s="8">
        <f t="shared" si="79"/>
        <v>0.63588352710288776</v>
      </c>
      <c r="H1062" s="10">
        <f t="shared" si="80"/>
        <v>49.76170959546905</v>
      </c>
    </row>
    <row r="1063" spans="1:8" x14ac:dyDescent="0.25">
      <c r="A1063" s="12">
        <v>1062</v>
      </c>
      <c r="B1063" s="14">
        <v>37341</v>
      </c>
      <c r="C1063" s="19">
        <v>1.5767381664092999</v>
      </c>
      <c r="D1063" s="17">
        <f t="shared" si="76"/>
        <v>0.45535826148148645</v>
      </c>
      <c r="E1063" s="4">
        <f t="shared" si="77"/>
        <v>2.2259922222798711E-3</v>
      </c>
      <c r="F1063" s="6">
        <f t="shared" si="78"/>
        <v>74.455246475151355</v>
      </c>
      <c r="G1063" s="8">
        <f t="shared" si="79"/>
        <v>0.61672837178316409</v>
      </c>
      <c r="H1063" s="10">
        <f t="shared" si="80"/>
        <v>45.918662929334261</v>
      </c>
    </row>
    <row r="1064" spans="1:8" x14ac:dyDescent="0.25">
      <c r="A1064" s="12">
        <v>1063</v>
      </c>
      <c r="B1064" s="14">
        <v>37342</v>
      </c>
      <c r="C1064" s="19">
        <v>1.5747253091755857</v>
      </c>
      <c r="D1064" s="17">
        <f t="shared" si="76"/>
        <v>0.45408085019430522</v>
      </c>
      <c r="E1064" s="4">
        <f t="shared" si="77"/>
        <v>2.146405809545246E-3</v>
      </c>
      <c r="F1064" s="6">
        <f t="shared" si="78"/>
        <v>71.018482998885517</v>
      </c>
      <c r="G1064" s="8">
        <f t="shared" si="79"/>
        <v>0.5969613706507032</v>
      </c>
      <c r="H1064" s="10">
        <f t="shared" si="80"/>
        <v>42.395290952548365</v>
      </c>
    </row>
    <row r="1065" spans="1:8" x14ac:dyDescent="0.25">
      <c r="A1065" s="12">
        <v>1064</v>
      </c>
      <c r="B1065" s="14">
        <v>37343</v>
      </c>
      <c r="C1065" s="19">
        <v>1.588144357400346</v>
      </c>
      <c r="D1065" s="17">
        <f t="shared" si="76"/>
        <v>0.46256626385726579</v>
      </c>
      <c r="E1065" s="4">
        <f t="shared" si="77"/>
        <v>2.063567454216314E-3</v>
      </c>
      <c r="F1065" s="6">
        <f t="shared" si="78"/>
        <v>67.513182480116768</v>
      </c>
      <c r="G1065" s="8">
        <f t="shared" si="79"/>
        <v>0.57888612219946733</v>
      </c>
      <c r="H1065" s="10">
        <f t="shared" si="80"/>
        <v>39.082444403259814</v>
      </c>
    </row>
    <row r="1066" spans="1:8" x14ac:dyDescent="0.25">
      <c r="A1066" s="12">
        <v>1065</v>
      </c>
      <c r="B1066" s="14">
        <v>37347</v>
      </c>
      <c r="C1066" s="19">
        <v>1.6418205502993857</v>
      </c>
      <c r="D1066" s="17">
        <f t="shared" si="76"/>
        <v>0.49580571778595334</v>
      </c>
      <c r="E1066" s="4">
        <f t="shared" si="77"/>
        <v>1.9839191641289069E-3</v>
      </c>
      <c r="F1066" s="6">
        <f t="shared" si="78"/>
        <v>64.210637220860534</v>
      </c>
      <c r="G1066" s="8">
        <f t="shared" si="79"/>
        <v>0.56982303141493584</v>
      </c>
      <c r="H1066" s="10">
        <f t="shared" si="80"/>
        <v>36.588699950275462</v>
      </c>
    </row>
    <row r="1067" spans="1:8" x14ac:dyDescent="0.25">
      <c r="A1067" s="12">
        <v>1066</v>
      </c>
      <c r="B1067" s="14">
        <v>37348</v>
      </c>
      <c r="C1067" s="19">
        <v>1.6129695966161519</v>
      </c>
      <c r="D1067" s="17">
        <f t="shared" si="76"/>
        <v>0.47807694999838002</v>
      </c>
      <c r="E1067" s="4">
        <f t="shared" si="77"/>
        <v>1.9259251202122757E-3</v>
      </c>
      <c r="F1067" s="6">
        <f t="shared" si="78"/>
        <v>61.847003483251342</v>
      </c>
      <c r="G1067" s="8">
        <f t="shared" si="79"/>
        <v>0.55608509178605436</v>
      </c>
      <c r="H1067" s="10">
        <f t="shared" si="80"/>
        <v>34.392196608676244</v>
      </c>
    </row>
    <row r="1068" spans="1:8" x14ac:dyDescent="0.25">
      <c r="A1068" s="12">
        <v>1067</v>
      </c>
      <c r="B1068" s="14">
        <v>37349</v>
      </c>
      <c r="C1068" s="19">
        <v>1.5975376911576777</v>
      </c>
      <c r="D1068" s="17">
        <f t="shared" si="76"/>
        <v>0.46846350083014449</v>
      </c>
      <c r="E1068" s="4">
        <f t="shared" si="77"/>
        <v>1.8408128602495726E-3</v>
      </c>
      <c r="F1068" s="6">
        <f t="shared" si="78"/>
        <v>58.439592539860087</v>
      </c>
      <c r="G1068" s="8">
        <f t="shared" si="79"/>
        <v>0.53809973652335696</v>
      </c>
      <c r="H1068" s="10">
        <f t="shared" si="80"/>
        <v>31.44632934823105</v>
      </c>
    </row>
    <row r="1069" spans="1:8" x14ac:dyDescent="0.25">
      <c r="A1069" s="12">
        <v>1068</v>
      </c>
      <c r="B1069" s="14">
        <v>37350</v>
      </c>
      <c r="C1069" s="19">
        <v>1.672013408805096</v>
      </c>
      <c r="D1069" s="17">
        <f t="shared" si="76"/>
        <v>0.51402853425062556</v>
      </c>
      <c r="E1069" s="4">
        <f t="shared" si="77"/>
        <v>1.7919417262449219E-3</v>
      </c>
      <c r="F1069" s="6">
        <f t="shared" si="78"/>
        <v>56.51558936096712</v>
      </c>
      <c r="G1069" s="8">
        <f t="shared" si="79"/>
        <v>0.53140207325289479</v>
      </c>
      <c r="H1069" s="10">
        <f t="shared" si="80"/>
        <v>30.03250135752717</v>
      </c>
    </row>
    <row r="1070" spans="1:8" x14ac:dyDescent="0.25">
      <c r="A1070" s="12">
        <v>1069</v>
      </c>
      <c r="B1070" s="14">
        <v>37351</v>
      </c>
      <c r="C1070" s="19">
        <v>1.6599362654028118</v>
      </c>
      <c r="D1070" s="17">
        <f t="shared" si="76"/>
        <v>0.50677920729571491</v>
      </c>
      <c r="E1070" s="4">
        <f t="shared" si="77"/>
        <v>1.7388227673934573E-3</v>
      </c>
      <c r="F1070" s="6">
        <f t="shared" si="78"/>
        <v>54.450843063277098</v>
      </c>
      <c r="G1070" s="8">
        <f t="shared" si="79"/>
        <v>0.52291083962935225</v>
      </c>
      <c r="H1070" s="10">
        <f t="shared" si="80"/>
        <v>28.472936064744317</v>
      </c>
    </row>
    <row r="1071" spans="1:8" x14ac:dyDescent="0.25">
      <c r="A1071" s="12">
        <v>1070</v>
      </c>
      <c r="B1071" s="14">
        <v>37354</v>
      </c>
      <c r="C1071" s="19">
        <v>1.65054293164548</v>
      </c>
      <c r="D1071" s="17">
        <f t="shared" si="76"/>
        <v>0.50110428326969036</v>
      </c>
      <c r="E1071" s="4">
        <f t="shared" si="77"/>
        <v>1.7328576816365972E-3</v>
      </c>
      <c r="F1071" s="6">
        <f t="shared" si="78"/>
        <v>54.220686587801012</v>
      </c>
      <c r="G1071" s="8">
        <f t="shared" si="79"/>
        <v>0.52102177742632449</v>
      </c>
      <c r="H1071" s="10">
        <f t="shared" si="80"/>
        <v>28.250158499251757</v>
      </c>
    </row>
    <row r="1072" spans="1:8" x14ac:dyDescent="0.25">
      <c r="A1072" s="12">
        <v>1071</v>
      </c>
      <c r="B1072" s="14">
        <v>37355</v>
      </c>
      <c r="C1072" s="19">
        <v>1.6169953110835797</v>
      </c>
      <c r="D1072" s="17">
        <f t="shared" si="76"/>
        <v>0.4805696808279824</v>
      </c>
      <c r="E1072" s="4">
        <f t="shared" si="77"/>
        <v>1.6978477748862831E-3</v>
      </c>
      <c r="F1072" s="6">
        <f t="shared" si="78"/>
        <v>52.876763530659062</v>
      </c>
      <c r="G1072" s="8">
        <f t="shared" si="79"/>
        <v>0.509587670148692</v>
      </c>
      <c r="H1072" s="10">
        <f t="shared" si="80"/>
        <v>26.945346732591876</v>
      </c>
    </row>
    <row r="1073" spans="1:8" x14ac:dyDescent="0.25">
      <c r="A1073" s="12">
        <v>1072</v>
      </c>
      <c r="B1073" s="14">
        <v>37356</v>
      </c>
      <c r="C1073" s="19">
        <v>1.6592653129915738</v>
      </c>
      <c r="D1073" s="17">
        <f t="shared" si="76"/>
        <v>0.5063749218646979</v>
      </c>
      <c r="E1073" s="4">
        <f t="shared" si="77"/>
        <v>1.6621882147291145E-3</v>
      </c>
      <c r="F1073" s="6">
        <f t="shared" si="78"/>
        <v>51.519940942454802</v>
      </c>
      <c r="G1073" s="8">
        <f t="shared" si="79"/>
        <v>0.50144724585776268</v>
      </c>
      <c r="H1073" s="10">
        <f t="shared" si="80"/>
        <v>25.834532492348547</v>
      </c>
    </row>
    <row r="1074" spans="1:8" x14ac:dyDescent="0.25">
      <c r="A1074" s="12">
        <v>1073</v>
      </c>
      <c r="B1074" s="14">
        <v>37357</v>
      </c>
      <c r="C1074" s="19">
        <v>1.6713424563938579</v>
      </c>
      <c r="D1074" s="17">
        <f t="shared" si="76"/>
        <v>0.51362716960546229</v>
      </c>
      <c r="E1074" s="4">
        <f t="shared" si="77"/>
        <v>1.6262282722661937E-3</v>
      </c>
      <c r="F1074" s="6">
        <f t="shared" si="78"/>
        <v>50.163883454558423</v>
      </c>
      <c r="G1074" s="8">
        <f t="shared" si="79"/>
        <v>0.49405164773785198</v>
      </c>
      <c r="H1074" s="10">
        <f t="shared" si="80"/>
        <v>24.78354927765416</v>
      </c>
    </row>
    <row r="1075" spans="1:8" x14ac:dyDescent="0.25">
      <c r="A1075" s="12">
        <v>1074</v>
      </c>
      <c r="B1075" s="14">
        <v>37358</v>
      </c>
      <c r="C1075" s="19">
        <v>1.6834195997961419</v>
      </c>
      <c r="D1075" s="17">
        <f t="shared" si="76"/>
        <v>0.52082720070970412</v>
      </c>
      <c r="E1075" s="4">
        <f t="shared" si="77"/>
        <v>1.622084044960817E-3</v>
      </c>
      <c r="F1075" s="6">
        <f t="shared" si="78"/>
        <v>50.008385704197678</v>
      </c>
      <c r="G1075" s="8">
        <f t="shared" si="79"/>
        <v>0.49292559289746551</v>
      </c>
      <c r="H1075" s="10">
        <f t="shared" si="80"/>
        <v>24.650413173086779</v>
      </c>
    </row>
    <row r="1076" spans="1:8" x14ac:dyDescent="0.25">
      <c r="A1076" s="12">
        <v>1075</v>
      </c>
      <c r="B1076" s="14">
        <v>37361</v>
      </c>
      <c r="C1076" s="19">
        <v>1.6773810280949999</v>
      </c>
      <c r="D1076" s="17">
        <f t="shared" si="76"/>
        <v>0.51723366519957392</v>
      </c>
      <c r="E1076" s="4">
        <f t="shared" si="77"/>
        <v>1.6037673528972952E-3</v>
      </c>
      <c r="F1076" s="6">
        <f t="shared" si="78"/>
        <v>49.323041704170301</v>
      </c>
      <c r="G1076" s="8">
        <f t="shared" si="79"/>
        <v>0.48825917316226403</v>
      </c>
      <c r="H1076" s="10">
        <f t="shared" si="80"/>
        <v>24.082427560326057</v>
      </c>
    </row>
    <row r="1077" spans="1:8" x14ac:dyDescent="0.25">
      <c r="A1077" s="12">
        <v>1076</v>
      </c>
      <c r="B1077" s="14">
        <v>37362</v>
      </c>
      <c r="C1077" s="19">
        <v>1.7270315065266117</v>
      </c>
      <c r="D1077" s="17">
        <f t="shared" si="76"/>
        <v>0.5464040424993537</v>
      </c>
      <c r="E1077" s="4">
        <f t="shared" si="77"/>
        <v>1.647536085758341E-3</v>
      </c>
      <c r="F1077" s="6">
        <f t="shared" si="78"/>
        <v>50.965933805836606</v>
      </c>
      <c r="G1077" s="8">
        <f t="shared" si="79"/>
        <v>0.50201733008363003</v>
      </c>
      <c r="H1077" s="10">
        <f t="shared" si="80"/>
        <v>25.585782014425114</v>
      </c>
    </row>
    <row r="1078" spans="1:8" x14ac:dyDescent="0.25">
      <c r="A1078" s="12">
        <v>1077</v>
      </c>
      <c r="B1078" s="14">
        <v>37363</v>
      </c>
      <c r="C1078" s="19">
        <v>1.7511857933311801</v>
      </c>
      <c r="D1078" s="17">
        <f t="shared" si="76"/>
        <v>0.56029315466002105</v>
      </c>
      <c r="E1078" s="4">
        <f t="shared" si="77"/>
        <v>1.7462930132557844E-3</v>
      </c>
      <c r="F1078" s="6">
        <f t="shared" si="78"/>
        <v>54.739559019596882</v>
      </c>
      <c r="G1078" s="8">
        <f t="shared" si="79"/>
        <v>0.54329182783901442</v>
      </c>
      <c r="H1078" s="10">
        <f t="shared" si="80"/>
        <v>29.739555074858398</v>
      </c>
    </row>
    <row r="1079" spans="1:8" x14ac:dyDescent="0.25">
      <c r="A1079" s="12">
        <v>1078</v>
      </c>
      <c r="B1079" s="14">
        <v>37364</v>
      </c>
      <c r="C1079" s="19">
        <v>1.7089157914231856</v>
      </c>
      <c r="D1079" s="17">
        <f t="shared" si="76"/>
        <v>0.5358591293227386</v>
      </c>
      <c r="E1079" s="4">
        <f t="shared" si="77"/>
        <v>1.7943809515180123E-3</v>
      </c>
      <c r="F1079" s="6">
        <f t="shared" si="78"/>
        <v>56.611062663414849</v>
      </c>
      <c r="G1079" s="8">
        <f t="shared" si="79"/>
        <v>0.56173530718287967</v>
      </c>
      <c r="H1079" s="10">
        <f t="shared" si="80"/>
        <v>31.800432675182591</v>
      </c>
    </row>
    <row r="1080" spans="1:8" x14ac:dyDescent="0.25">
      <c r="A1080" s="12">
        <v>1079</v>
      </c>
      <c r="B1080" s="14">
        <v>37365</v>
      </c>
      <c r="C1080" s="19">
        <v>1.6773810280949999</v>
      </c>
      <c r="D1080" s="17">
        <f t="shared" si="76"/>
        <v>0.51723366519957392</v>
      </c>
      <c r="E1080" s="4">
        <f t="shared" si="77"/>
        <v>1.8170676202285377E-3</v>
      </c>
      <c r="F1080" s="6">
        <f t="shared" si="78"/>
        <v>57.501832173435851</v>
      </c>
      <c r="G1080" s="8">
        <f t="shared" si="79"/>
        <v>0.57071818117860829</v>
      </c>
      <c r="H1080" s="10">
        <f t="shared" si="80"/>
        <v>32.817341072460891</v>
      </c>
    </row>
    <row r="1081" spans="1:8" x14ac:dyDescent="0.25">
      <c r="A1081" s="12">
        <v>1080</v>
      </c>
      <c r="B1081" s="14">
        <v>37368</v>
      </c>
      <c r="C1081" s="19">
        <v>1.6492010268230037</v>
      </c>
      <c r="D1081" s="17">
        <f t="shared" si="76"/>
        <v>0.50029094446926181</v>
      </c>
      <c r="E1081" s="4">
        <f t="shared" si="77"/>
        <v>1.826931254722861E-3</v>
      </c>
      <c r="F1081" s="6">
        <f t="shared" si="78"/>
        <v>57.890696554584721</v>
      </c>
      <c r="G1081" s="8">
        <f t="shared" si="79"/>
        <v>0.57503375842878568</v>
      </c>
      <c r="H1081" s="10">
        <f t="shared" si="80"/>
        <v>33.289104817843203</v>
      </c>
    </row>
    <row r="1082" spans="1:8" x14ac:dyDescent="0.25">
      <c r="A1082" s="12">
        <v>1081</v>
      </c>
      <c r="B1082" s="14">
        <v>37369</v>
      </c>
      <c r="C1082" s="19">
        <v>1.62705959725215</v>
      </c>
      <c r="D1082" s="17">
        <f t="shared" si="76"/>
        <v>0.48677445771486544</v>
      </c>
      <c r="E1082" s="4">
        <f t="shared" si="77"/>
        <v>1.8000989927525299E-3</v>
      </c>
      <c r="F1082" s="6">
        <f t="shared" si="78"/>
        <v>56.835099885547848</v>
      </c>
      <c r="G1082" s="8">
        <f t="shared" si="79"/>
        <v>0.564496250592189</v>
      </c>
      <c r="H1082" s="10">
        <f t="shared" si="80"/>
        <v>32.08320078742431</v>
      </c>
    </row>
    <row r="1083" spans="1:8" x14ac:dyDescent="0.25">
      <c r="A1083" s="12">
        <v>1082</v>
      </c>
      <c r="B1083" s="14">
        <v>37370</v>
      </c>
      <c r="C1083" s="19">
        <v>1.5995505483913919</v>
      </c>
      <c r="D1083" s="17">
        <f t="shared" si="76"/>
        <v>0.46972268252852217</v>
      </c>
      <c r="E1083" s="4">
        <f t="shared" si="77"/>
        <v>1.7514012922954102E-3</v>
      </c>
      <c r="F1083" s="6">
        <f t="shared" si="78"/>
        <v>54.937298467741137</v>
      </c>
      <c r="G1083" s="8">
        <f t="shared" si="79"/>
        <v>0.54468955010207221</v>
      </c>
      <c r="H1083" s="10">
        <f t="shared" si="80"/>
        <v>29.92377238621718</v>
      </c>
    </row>
    <row r="1084" spans="1:8" x14ac:dyDescent="0.25">
      <c r="A1084" s="12">
        <v>1083</v>
      </c>
      <c r="B1084" s="14">
        <v>37371</v>
      </c>
      <c r="C1084" s="19">
        <v>1.6183372159060558</v>
      </c>
      <c r="D1084" s="17">
        <f t="shared" si="76"/>
        <v>0.48139921219035781</v>
      </c>
      <c r="E1084" s="4">
        <f t="shared" si="77"/>
        <v>1.6895327661119819E-3</v>
      </c>
      <c r="F1084" s="6">
        <f t="shared" si="78"/>
        <v>52.559300700718637</v>
      </c>
      <c r="G1084" s="8">
        <f t="shared" si="79"/>
        <v>0.52469164135211266</v>
      </c>
      <c r="H1084" s="10">
        <f t="shared" si="80"/>
        <v>27.577425752979305</v>
      </c>
    </row>
    <row r="1085" spans="1:8" x14ac:dyDescent="0.25">
      <c r="A1085" s="12">
        <v>1084</v>
      </c>
      <c r="B1085" s="14">
        <v>37372</v>
      </c>
      <c r="C1085" s="19">
        <v>1.5458743554923517</v>
      </c>
      <c r="D1085" s="17">
        <f t="shared" si="76"/>
        <v>0.43558967615906358</v>
      </c>
      <c r="E1085" s="4">
        <f t="shared" si="77"/>
        <v>1.5700918633862618E-3</v>
      </c>
      <c r="F1085" s="6">
        <f t="shared" si="78"/>
        <v>48.071187069223377</v>
      </c>
      <c r="G1085" s="8">
        <f t="shared" si="79"/>
        <v>0.481852579779396</v>
      </c>
      <c r="H1085" s="10">
        <f t="shared" si="80"/>
        <v>23.163225502363225</v>
      </c>
    </row>
    <row r="1086" spans="1:8" x14ac:dyDescent="0.25">
      <c r="A1086" s="12">
        <v>1085</v>
      </c>
      <c r="B1086" s="14">
        <v>37375</v>
      </c>
      <c r="C1086" s="19">
        <v>1.6069310249150097</v>
      </c>
      <c r="D1086" s="17">
        <f t="shared" si="76"/>
        <v>0.47432616418829732</v>
      </c>
      <c r="E1086" s="4">
        <f t="shared" si="77"/>
        <v>1.4850565882760954E-3</v>
      </c>
      <c r="F1086" s="6">
        <f t="shared" si="78"/>
        <v>44.9565921409814</v>
      </c>
      <c r="G1086" s="8">
        <f t="shared" si="79"/>
        <v>0.45639051284273285</v>
      </c>
      <c r="H1086" s="10">
        <f t="shared" si="80"/>
        <v>20.517762142884074</v>
      </c>
    </row>
    <row r="1087" spans="1:8" x14ac:dyDescent="0.25">
      <c r="A1087" s="12">
        <v>1086</v>
      </c>
      <c r="B1087" s="14">
        <v>37376</v>
      </c>
      <c r="C1087" s="19">
        <v>1.6230338827847219</v>
      </c>
      <c r="D1087" s="17">
        <f t="shared" si="76"/>
        <v>0.4842971649533091</v>
      </c>
      <c r="E1087" s="4">
        <f t="shared" si="77"/>
        <v>1.4199647822204712E-3</v>
      </c>
      <c r="F1087" s="6">
        <f t="shared" si="78"/>
        <v>42.616809760780285</v>
      </c>
      <c r="G1087" s="8">
        <f t="shared" si="79"/>
        <v>0.43550875641784803</v>
      </c>
      <c r="H1087" s="10">
        <f t="shared" si="80"/>
        <v>18.559993821413428</v>
      </c>
    </row>
    <row r="1088" spans="1:8" x14ac:dyDescent="0.25">
      <c r="A1088" s="12">
        <v>1087</v>
      </c>
      <c r="B1088" s="14">
        <v>37377</v>
      </c>
      <c r="C1088" s="19">
        <v>1.6089438821487239</v>
      </c>
      <c r="D1088" s="17">
        <f t="shared" si="76"/>
        <v>0.47557798993074135</v>
      </c>
      <c r="E1088" s="4">
        <f t="shared" si="77"/>
        <v>1.3662131196059972E-3</v>
      </c>
      <c r="F1088" s="6">
        <f t="shared" si="78"/>
        <v>40.713156313990083</v>
      </c>
      <c r="G1088" s="8">
        <f t="shared" si="79"/>
        <v>0.41433491359880159</v>
      </c>
      <c r="H1088" s="10">
        <f t="shared" si="80"/>
        <v>16.868882103691586</v>
      </c>
    </row>
    <row r="1089" spans="1:8" x14ac:dyDescent="0.25">
      <c r="A1089" s="12">
        <v>1088</v>
      </c>
      <c r="B1089" s="14">
        <v>37378</v>
      </c>
      <c r="C1089" s="19">
        <v>1.5901572146340599</v>
      </c>
      <c r="D1089" s="17">
        <f t="shared" si="76"/>
        <v>0.46383288847245868</v>
      </c>
      <c r="E1089" s="4">
        <f t="shared" si="77"/>
        <v>1.2698943533451599E-3</v>
      </c>
      <c r="F1089" s="6">
        <f t="shared" si="78"/>
        <v>37.365296392611633</v>
      </c>
      <c r="G1089" s="8">
        <f t="shared" si="79"/>
        <v>0.38266786442823869</v>
      </c>
      <c r="H1089" s="10">
        <f t="shared" si="80"/>
        <v>14.298498174288865</v>
      </c>
    </row>
    <row r="1090" spans="1:8" x14ac:dyDescent="0.25">
      <c r="A1090" s="12">
        <v>1089</v>
      </c>
      <c r="B1090" s="14">
        <v>37379</v>
      </c>
      <c r="C1090" s="19">
        <v>1.578751023643014</v>
      </c>
      <c r="D1090" s="17">
        <f t="shared" si="76"/>
        <v>0.45663404307064437</v>
      </c>
      <c r="E1090" s="4">
        <f t="shared" si="77"/>
        <v>1.182537107406514E-3</v>
      </c>
      <c r="F1090" s="6">
        <f t="shared" si="78"/>
        <v>34.397854287620433</v>
      </c>
      <c r="G1090" s="8">
        <f t="shared" si="79"/>
        <v>0.34897288203797194</v>
      </c>
      <c r="H1090" s="10">
        <f t="shared" si="80"/>
        <v>12.003918346673112</v>
      </c>
    </row>
    <row r="1091" spans="1:8" x14ac:dyDescent="0.25">
      <c r="A1091" s="12">
        <v>1090</v>
      </c>
      <c r="B1091" s="14">
        <v>37382</v>
      </c>
      <c r="C1091" s="19">
        <v>1.5197072114540697</v>
      </c>
      <c r="D1091" s="17">
        <f t="shared" si="76"/>
        <v>0.41851769226041607</v>
      </c>
      <c r="E1091" s="4">
        <f t="shared" si="77"/>
        <v>1.0750022403655214E-3</v>
      </c>
      <c r="F1091" s="6">
        <f t="shared" si="78"/>
        <v>30.832875093670985</v>
      </c>
      <c r="G1091" s="8">
        <f t="shared" si="79"/>
        <v>0.29832369641953688</v>
      </c>
      <c r="H1091" s="10">
        <f t="shared" si="80"/>
        <v>9.1981772691858019</v>
      </c>
    </row>
    <row r="1092" spans="1:8" x14ac:dyDescent="0.25">
      <c r="A1092" s="12">
        <v>1091</v>
      </c>
      <c r="B1092" s="14">
        <v>37383</v>
      </c>
      <c r="C1092" s="19">
        <v>1.5089719728742617</v>
      </c>
      <c r="D1092" s="17">
        <f t="shared" ref="D1092:D1155" si="81">LN(C1092)</f>
        <v>0.41142860630259731</v>
      </c>
      <c r="E1092" s="4">
        <f t="shared" si="77"/>
        <v>9.6379862844823418E-4</v>
      </c>
      <c r="F1092" s="6">
        <f t="shared" si="78"/>
        <v>27.24569745368597</v>
      </c>
      <c r="G1092" s="8">
        <f t="shared" si="79"/>
        <v>0.24696145377955528</v>
      </c>
      <c r="H1092" s="10">
        <f t="shared" si="80"/>
        <v>6.7286370524002148</v>
      </c>
    </row>
    <row r="1093" spans="1:8" x14ac:dyDescent="0.25">
      <c r="A1093" s="12">
        <v>1092</v>
      </c>
      <c r="B1093" s="14">
        <v>37384</v>
      </c>
      <c r="C1093" s="19">
        <v>1.6351110261870059</v>
      </c>
      <c r="D1093" s="17">
        <f t="shared" si="81"/>
        <v>0.49171070796848804</v>
      </c>
      <c r="E1093" s="4">
        <f t="shared" si="77"/>
        <v>9.3027017417334032E-4</v>
      </c>
      <c r="F1093" s="6">
        <f t="shared" si="78"/>
        <v>26.183567233313966</v>
      </c>
      <c r="G1093" s="8">
        <f t="shared" si="79"/>
        <v>0.23470789002604353</v>
      </c>
      <c r="H1093" s="10">
        <f t="shared" si="80"/>
        <v>6.1454898186861708</v>
      </c>
    </row>
    <row r="1094" spans="1:8" x14ac:dyDescent="0.25">
      <c r="A1094" s="12">
        <v>1093</v>
      </c>
      <c r="B1094" s="14">
        <v>37385</v>
      </c>
      <c r="C1094" s="19">
        <v>1.6230338827847219</v>
      </c>
      <c r="D1094" s="17">
        <f t="shared" si="81"/>
        <v>0.4842971649533091</v>
      </c>
      <c r="E1094" s="4">
        <f t="shared" si="77"/>
        <v>9.0346512237502103E-4</v>
      </c>
      <c r="F1094" s="6">
        <f t="shared" si="78"/>
        <v>25.340804909154201</v>
      </c>
      <c r="G1094" s="8">
        <f t="shared" si="79"/>
        <v>0.22404658837754551</v>
      </c>
      <c r="H1094" s="10">
        <f t="shared" si="80"/>
        <v>5.6775208866369562</v>
      </c>
    </row>
    <row r="1095" spans="1:8" x14ac:dyDescent="0.25">
      <c r="A1095" s="12">
        <v>1094</v>
      </c>
      <c r="B1095" s="14">
        <v>37386</v>
      </c>
      <c r="C1095" s="19">
        <v>1.5633191181845401</v>
      </c>
      <c r="D1095" s="17">
        <f t="shared" si="81"/>
        <v>0.44681120090302817</v>
      </c>
      <c r="E1095" s="4">
        <f t="shared" si="77"/>
        <v>8.2907873013959659E-4</v>
      </c>
      <c r="F1095" s="6">
        <f t="shared" si="78"/>
        <v>23.031432133008288</v>
      </c>
      <c r="G1095" s="8">
        <f t="shared" si="79"/>
        <v>0.19408865966911801</v>
      </c>
      <c r="H1095" s="10">
        <f t="shared" si="80"/>
        <v>4.470139792955834</v>
      </c>
    </row>
    <row r="1096" spans="1:8" x14ac:dyDescent="0.25">
      <c r="A1096" s="12">
        <v>1095</v>
      </c>
      <c r="B1096" s="14">
        <v>37389</v>
      </c>
      <c r="C1096" s="19">
        <v>1.6049181676812958</v>
      </c>
      <c r="D1096" s="17">
        <f t="shared" si="81"/>
        <v>0.47307276941380411</v>
      </c>
      <c r="E1096" s="4">
        <f t="shared" si="77"/>
        <v>8.1899400491886336E-4</v>
      </c>
      <c r="F1096" s="6">
        <f t="shared" si="78"/>
        <v>22.721638273711321</v>
      </c>
      <c r="G1096" s="8">
        <f t="shared" si="79"/>
        <v>0.18971093898333924</v>
      </c>
      <c r="H1096" s="10">
        <f t="shared" si="80"/>
        <v>4.3105433321455537</v>
      </c>
    </row>
    <row r="1097" spans="1:8" x14ac:dyDescent="0.25">
      <c r="A1097" s="12">
        <v>1096</v>
      </c>
      <c r="B1097" s="14">
        <v>37390</v>
      </c>
      <c r="C1097" s="19">
        <v>1.7183091251805176</v>
      </c>
      <c r="D1097" s="17">
        <f t="shared" si="81"/>
        <v>0.5413407405428069</v>
      </c>
      <c r="E1097" s="4">
        <f t="shared" si="77"/>
        <v>8.6743806873692967E-4</v>
      </c>
      <c r="F1097" s="6">
        <f t="shared" si="78"/>
        <v>24.216958639866281</v>
      </c>
      <c r="G1097" s="8">
        <f t="shared" si="79"/>
        <v>0.20759768466843687</v>
      </c>
      <c r="H1097" s="10">
        <f t="shared" si="80"/>
        <v>5.0273845433475381</v>
      </c>
    </row>
    <row r="1098" spans="1:8" x14ac:dyDescent="0.25">
      <c r="A1098" s="12">
        <v>1097</v>
      </c>
      <c r="B1098" s="14">
        <v>37391</v>
      </c>
      <c r="C1098" s="19">
        <v>1.6995224576658536</v>
      </c>
      <c r="D1098" s="17">
        <f t="shared" si="81"/>
        <v>0.53034730434495692</v>
      </c>
      <c r="E1098" s="4">
        <f t="shared" si="77"/>
        <v>9.0995499230542385E-4</v>
      </c>
      <c r="F1098" s="6">
        <f t="shared" si="78"/>
        <v>25.544331352233929</v>
      </c>
      <c r="G1098" s="8">
        <f t="shared" si="79"/>
        <v>0.22452926152026728</v>
      </c>
      <c r="H1098" s="10">
        <f t="shared" si="80"/>
        <v>5.7354498545460944</v>
      </c>
    </row>
    <row r="1099" spans="1:8" x14ac:dyDescent="0.25">
      <c r="A1099" s="12">
        <v>1098</v>
      </c>
      <c r="B1099" s="14">
        <v>37392</v>
      </c>
      <c r="C1099" s="19">
        <v>1.6928129335534738</v>
      </c>
      <c r="D1099" s="17">
        <f t="shared" si="81"/>
        <v>0.52639160298433951</v>
      </c>
      <c r="E1099" s="4">
        <f t="shared" si="77"/>
        <v>9.2339370220175996E-4</v>
      </c>
      <c r="F1099" s="6">
        <f t="shared" si="78"/>
        <v>25.966829145024395</v>
      </c>
      <c r="G1099" s="8">
        <f t="shared" si="79"/>
        <v>0.2294181065204145</v>
      </c>
      <c r="H1099" s="10">
        <f t="shared" si="80"/>
        <v>5.9572607747906101</v>
      </c>
    </row>
    <row r="1100" spans="1:8" x14ac:dyDescent="0.25">
      <c r="A1100" s="12">
        <v>1099</v>
      </c>
      <c r="B1100" s="14">
        <v>37393</v>
      </c>
      <c r="C1100" s="19">
        <v>1.6807357901511899</v>
      </c>
      <c r="D1100" s="17">
        <f t="shared" si="81"/>
        <v>0.51923166786224695</v>
      </c>
      <c r="E1100" s="4">
        <f t="shared" si="77"/>
        <v>9.2045667761245958E-4</v>
      </c>
      <c r="F1100" s="6">
        <f t="shared" si="78"/>
        <v>25.874371174437606</v>
      </c>
      <c r="G1100" s="8">
        <f t="shared" si="79"/>
        <v>0.22837023332289919</v>
      </c>
      <c r="H1100" s="10">
        <f t="shared" si="80"/>
        <v>5.9089361821896134</v>
      </c>
    </row>
    <row r="1101" spans="1:8" x14ac:dyDescent="0.25">
      <c r="A1101" s="12">
        <v>1100</v>
      </c>
      <c r="B1101" s="14">
        <v>37396</v>
      </c>
      <c r="C1101" s="19">
        <v>1.6632910274590018</v>
      </c>
      <c r="D1101" s="17">
        <f t="shared" si="81"/>
        <v>0.50879818637847229</v>
      </c>
      <c r="E1101" s="4">
        <f t="shared" si="77"/>
        <v>8.7536548548367682E-4</v>
      </c>
      <c r="F1101" s="6">
        <f t="shared" si="78"/>
        <v>24.463382646973521</v>
      </c>
      <c r="G1101" s="8">
        <f t="shared" si="79"/>
        <v>0.21438575593161552</v>
      </c>
      <c r="H1101" s="10">
        <f t="shared" si="80"/>
        <v>5.2446007814157838</v>
      </c>
    </row>
    <row r="1102" spans="1:8" x14ac:dyDescent="0.25">
      <c r="A1102" s="12">
        <v>1101</v>
      </c>
      <c r="B1102" s="14">
        <v>37397</v>
      </c>
      <c r="C1102" s="19">
        <v>1.572712451941872</v>
      </c>
      <c r="D1102" s="17">
        <f t="shared" si="81"/>
        <v>0.45280180504018513</v>
      </c>
      <c r="E1102" s="4">
        <f t="shared" si="77"/>
        <v>7.7234735597959655E-4</v>
      </c>
      <c r="F1102" s="6">
        <f t="shared" si="78"/>
        <v>21.298812361516806</v>
      </c>
      <c r="G1102" s="8">
        <f t="shared" si="79"/>
        <v>0.17819730381127041</v>
      </c>
      <c r="H1102" s="10">
        <f t="shared" si="80"/>
        <v>3.7953909372044521</v>
      </c>
    </row>
    <row r="1103" spans="1:8" x14ac:dyDescent="0.25">
      <c r="A1103" s="12">
        <v>1102</v>
      </c>
      <c r="B1103" s="14">
        <v>37398</v>
      </c>
      <c r="C1103" s="19">
        <v>1.6351110261870059</v>
      </c>
      <c r="D1103" s="17">
        <f t="shared" si="81"/>
        <v>0.49171070796848804</v>
      </c>
      <c r="E1103" s="4">
        <f t="shared" si="77"/>
        <v>6.9018131523365081E-4</v>
      </c>
      <c r="F1103" s="6">
        <f t="shared" si="78"/>
        <v>18.832568478150378</v>
      </c>
      <c r="G1103" s="8">
        <f t="shared" si="79"/>
        <v>0.15460967430994985</v>
      </c>
      <c r="H1103" s="10">
        <f t="shared" si="80"/>
        <v>2.911697278826658</v>
      </c>
    </row>
    <row r="1104" spans="1:8" x14ac:dyDescent="0.25">
      <c r="A1104" s="12">
        <v>1103</v>
      </c>
      <c r="B1104" s="14">
        <v>37399</v>
      </c>
      <c r="C1104" s="19">
        <v>1.6894581714972838</v>
      </c>
      <c r="D1104" s="17">
        <f t="shared" si="81"/>
        <v>0.52440786894757419</v>
      </c>
      <c r="E1104" s="4">
        <f t="shared" si="77"/>
        <v>6.3346832830835911E-4</v>
      </c>
      <c r="F1104" s="6">
        <f t="shared" si="78"/>
        <v>17.159618774358563</v>
      </c>
      <c r="G1104" s="8">
        <f t="shared" si="79"/>
        <v>0.14019225406867575</v>
      </c>
      <c r="H1104" s="10">
        <f t="shared" si="80"/>
        <v>2.4056456349364939</v>
      </c>
    </row>
    <row r="1105" spans="1:8" x14ac:dyDescent="0.25">
      <c r="A1105" s="12">
        <v>1104</v>
      </c>
      <c r="B1105" s="14">
        <v>37400</v>
      </c>
      <c r="C1105" s="19">
        <v>1.6203500731397698</v>
      </c>
      <c r="D1105" s="17">
        <f t="shared" si="81"/>
        <v>0.48264222042995475</v>
      </c>
      <c r="E1105" s="4">
        <f t="shared" si="77"/>
        <v>5.6113358326180226E-4</v>
      </c>
      <c r="F1105" s="6">
        <f t="shared" si="78"/>
        <v>15.059982783387271</v>
      </c>
      <c r="G1105" s="8">
        <f t="shared" si="79"/>
        <v>0.11709865989586873</v>
      </c>
      <c r="H1105" s="10">
        <f t="shared" si="80"/>
        <v>1.7635038019895046</v>
      </c>
    </row>
    <row r="1106" spans="1:8" x14ac:dyDescent="0.25">
      <c r="A1106" s="12">
        <v>1105</v>
      </c>
      <c r="B1106" s="14">
        <v>37404</v>
      </c>
      <c r="C1106" s="19">
        <v>1.6089438821487239</v>
      </c>
      <c r="D1106" s="17">
        <f t="shared" si="81"/>
        <v>0.47557798993074135</v>
      </c>
      <c r="E1106" s="4">
        <f t="shared" si="77"/>
        <v>4.5080822868218302E-4</v>
      </c>
      <c r="F1106" s="6">
        <f t="shared" si="78"/>
        <v>11.929839633245187</v>
      </c>
      <c r="G1106" s="8">
        <f t="shared" si="79"/>
        <v>8.6844252181600828E-2</v>
      </c>
      <c r="H1106" s="10">
        <f t="shared" si="80"/>
        <v>1.0360380015956014</v>
      </c>
    </row>
    <row r="1107" spans="1:8" x14ac:dyDescent="0.25">
      <c r="A1107" s="12">
        <v>1106</v>
      </c>
      <c r="B1107" s="14">
        <v>37405</v>
      </c>
      <c r="C1107" s="19">
        <v>1.6082729297374858</v>
      </c>
      <c r="D1107" s="17">
        <f t="shared" si="81"/>
        <v>0.4751608887776661</v>
      </c>
      <c r="E1107" s="4">
        <f t="shared" si="77"/>
        <v>3.9601722121167216E-4</v>
      </c>
      <c r="F1107" s="6">
        <f t="shared" si="78"/>
        <v>10.407105290894769</v>
      </c>
      <c r="G1107" s="8">
        <f t="shared" si="79"/>
        <v>6.933218218351507E-2</v>
      </c>
      <c r="H1107" s="10">
        <f t="shared" si="80"/>
        <v>0.7215473200313397</v>
      </c>
    </row>
    <row r="1108" spans="1:8" x14ac:dyDescent="0.25">
      <c r="A1108" s="12">
        <v>1107</v>
      </c>
      <c r="B1108" s="14">
        <v>37406</v>
      </c>
      <c r="C1108" s="19">
        <v>1.62705959725215</v>
      </c>
      <c r="D1108" s="17">
        <f t="shared" si="81"/>
        <v>0.48677445771486544</v>
      </c>
      <c r="E1108" s="4">
        <f t="shared" si="77"/>
        <v>3.3861407780809644E-4</v>
      </c>
      <c r="F1108" s="6">
        <f t="shared" si="78"/>
        <v>8.8339912754548102</v>
      </c>
      <c r="G1108" s="8">
        <f t="shared" si="79"/>
        <v>5.337505497397272E-2</v>
      </c>
      <c r="H1108" s="10">
        <f t="shared" si="80"/>
        <v>0.47151476996699587</v>
      </c>
    </row>
    <row r="1109" spans="1:8" x14ac:dyDescent="0.25">
      <c r="A1109" s="12">
        <v>1108</v>
      </c>
      <c r="B1109" s="14">
        <v>37407</v>
      </c>
      <c r="C1109" s="19">
        <v>1.5613062609508259</v>
      </c>
      <c r="D1109" s="17">
        <f t="shared" si="81"/>
        <v>0.44552281764557355</v>
      </c>
      <c r="E1109" s="4">
        <f t="shared" si="77"/>
        <v>2.3691998661195602E-4</v>
      </c>
      <c r="F1109" s="6">
        <f t="shared" si="78"/>
        <v>6.1019243553926295</v>
      </c>
      <c r="G1109" s="8">
        <f t="shared" si="79"/>
        <v>2.8040952688534578E-2</v>
      </c>
      <c r="H1109" s="10">
        <f t="shared" si="80"/>
        <v>0.17110377215858158</v>
      </c>
    </row>
    <row r="1110" spans="1:8" x14ac:dyDescent="0.25">
      <c r="A1110" s="12">
        <v>1109</v>
      </c>
      <c r="B1110" s="14">
        <v>37410</v>
      </c>
      <c r="C1110" s="19">
        <v>1.5317843548563537</v>
      </c>
      <c r="D1110" s="17">
        <f t="shared" si="81"/>
        <v>0.42643330087307718</v>
      </c>
      <c r="E1110" s="4">
        <f t="shared" si="77"/>
        <v>1.6029425514678264E-4</v>
      </c>
      <c r="F1110" s="6">
        <f t="shared" si="78"/>
        <v>4.0887342990491682</v>
      </c>
      <c r="G1110" s="8">
        <f t="shared" si="79"/>
        <v>1.2750687666992416E-2</v>
      </c>
      <c r="H1110" s="10">
        <f t="shared" si="80"/>
        <v>5.2134174000495109E-2</v>
      </c>
    </row>
    <row r="1111" spans="1:8" x14ac:dyDescent="0.25">
      <c r="A1111" s="12">
        <v>1110</v>
      </c>
      <c r="B1111" s="14">
        <v>37411</v>
      </c>
      <c r="C1111" s="19">
        <v>1.5291005452114019</v>
      </c>
      <c r="D1111" s="17">
        <f t="shared" si="81"/>
        <v>0.42467968358896607</v>
      </c>
      <c r="E1111" s="4">
        <f t="shared" si="77"/>
        <v>8.9318410671526856E-5</v>
      </c>
      <c r="F1111" s="6">
        <f t="shared" si="78"/>
        <v>2.2580774282349392</v>
      </c>
      <c r="G1111" s="8">
        <f t="shared" si="79"/>
        <v>3.9018612154784254E-3</v>
      </c>
      <c r="H1111" s="10">
        <f t="shared" si="80"/>
        <v>8.8107047387771774E-3</v>
      </c>
    </row>
    <row r="1112" spans="1:8" x14ac:dyDescent="0.25">
      <c r="A1112" s="12">
        <v>1111</v>
      </c>
      <c r="B1112" s="14">
        <v>37412</v>
      </c>
      <c r="C1112" s="19">
        <v>1.5230619735102597</v>
      </c>
      <c r="D1112" s="17">
        <f t="shared" si="81"/>
        <v>0.42072276481873006</v>
      </c>
      <c r="E1112" s="4">
        <f t="shared" si="77"/>
        <v>1.6396362676858089E-5</v>
      </c>
      <c r="F1112" s="6">
        <f t="shared" si="78"/>
        <v>0.41075034323092563</v>
      </c>
      <c r="G1112" s="8">
        <f t="shared" si="79"/>
        <v>1.2908239725259522E-4</v>
      </c>
      <c r="H1112" s="10">
        <f t="shared" si="80"/>
        <v>5.3020638976574178E-5</v>
      </c>
    </row>
    <row r="1113" spans="1:8" x14ac:dyDescent="0.25">
      <c r="A1113" s="12">
        <v>1112</v>
      </c>
      <c r="B1113" s="14">
        <v>37413</v>
      </c>
      <c r="C1113" s="19">
        <v>1.4868305433034079</v>
      </c>
      <c r="D1113" s="17">
        <f t="shared" si="81"/>
        <v>0.39664670221045623</v>
      </c>
      <c r="E1113" s="4">
        <f t="shared" si="77"/>
        <v>-7.2166931011539211E-5</v>
      </c>
      <c r="F1113" s="6">
        <f t="shared" si="78"/>
        <v>-1.7879955070106091</v>
      </c>
      <c r="G1113" s="8">
        <f t="shared" si="79"/>
        <v>2.3883760361132949E-3</v>
      </c>
      <c r="H1113" s="10">
        <f t="shared" si="80"/>
        <v>-4.2704056216223791E-3</v>
      </c>
    </row>
    <row r="1114" spans="1:8" x14ac:dyDescent="0.25">
      <c r="A1114" s="12">
        <v>1113</v>
      </c>
      <c r="B1114" s="14">
        <v>37414</v>
      </c>
      <c r="C1114" s="19">
        <v>1.4358381600493197</v>
      </c>
      <c r="D1114" s="17">
        <f t="shared" si="81"/>
        <v>0.36174876235917885</v>
      </c>
      <c r="E1114" s="4">
        <f t="shared" si="77"/>
        <v>-1.9258706520199683E-4</v>
      </c>
      <c r="F1114" s="6">
        <f t="shared" si="78"/>
        <v>-4.7006090577393582</v>
      </c>
      <c r="G1114" s="8">
        <f t="shared" si="79"/>
        <v>1.5573017008755593E-2</v>
      </c>
      <c r="H1114" s="10">
        <f t="shared" si="80"/>
        <v>-7.3202664807685627E-2</v>
      </c>
    </row>
    <row r="1115" spans="1:8" x14ac:dyDescent="0.25">
      <c r="A1115" s="12">
        <v>1114</v>
      </c>
      <c r="B1115" s="14">
        <v>37417</v>
      </c>
      <c r="C1115" s="19">
        <v>1.4418767317504619</v>
      </c>
      <c r="D1115" s="17">
        <f t="shared" si="81"/>
        <v>0.36594555098579229</v>
      </c>
      <c r="E1115" s="4">
        <f t="shared" si="77"/>
        <v>-2.7504552539030924E-4</v>
      </c>
      <c r="F1115" s="6">
        <f t="shared" si="78"/>
        <v>-6.6450584193717415</v>
      </c>
      <c r="G1115" s="8">
        <f t="shared" si="79"/>
        <v>2.9163611686785291E-2</v>
      </c>
      <c r="H1115" s="10">
        <f t="shared" si="80"/>
        <v>-0.1937939033785607</v>
      </c>
    </row>
    <row r="1116" spans="1:8" x14ac:dyDescent="0.25">
      <c r="A1116" s="12">
        <v>1115</v>
      </c>
      <c r="B1116" s="14">
        <v>37418</v>
      </c>
      <c r="C1116" s="19">
        <v>1.3741105382154239</v>
      </c>
      <c r="D1116" s="17">
        <f t="shared" si="81"/>
        <v>0.3178066405026802</v>
      </c>
      <c r="E1116" s="4">
        <f t="shared" ref="E1116:E1179" si="82">SLOPE(D1027:D1116,$A$2:$A$91)</f>
        <v>-3.7458843590581825E-4</v>
      </c>
      <c r="F1116" s="6">
        <f t="shared" ref="F1116:F1179" si="83">((POWER(EXP(E1116),250))-1)*100</f>
        <v>-8.9395950457177626</v>
      </c>
      <c r="G1116" s="8">
        <f t="shared" ref="G1116:G1179" si="84">RSQ(D1027:D1116,$A$2:$A$91)</f>
        <v>4.6696791454568197E-2</v>
      </c>
      <c r="H1116" s="10">
        <f t="shared" ref="H1116:H1179" si="85">F1116*G1116</f>
        <v>-0.41745040553817342</v>
      </c>
    </row>
    <row r="1117" spans="1:8" x14ac:dyDescent="0.25">
      <c r="A1117" s="12">
        <v>1116</v>
      </c>
      <c r="B1117" s="14">
        <v>37419</v>
      </c>
      <c r="C1117" s="19">
        <v>1.3479433941771419</v>
      </c>
      <c r="D1117" s="17">
        <f t="shared" si="81"/>
        <v>0.29858001915821625</v>
      </c>
      <c r="E1117" s="4">
        <f t="shared" si="82"/>
        <v>-4.906467314722071E-4</v>
      </c>
      <c r="F1117" s="6">
        <f t="shared" si="83"/>
        <v>-11.543712528152096</v>
      </c>
      <c r="G1117" s="8">
        <f t="shared" si="84"/>
        <v>6.8496345173985854E-2</v>
      </c>
      <c r="H1117" s="10">
        <f t="shared" si="85"/>
        <v>-0.79070211791757083</v>
      </c>
    </row>
    <row r="1118" spans="1:8" x14ac:dyDescent="0.25">
      <c r="A1118" s="12">
        <v>1117</v>
      </c>
      <c r="B1118" s="14">
        <v>37420</v>
      </c>
      <c r="C1118" s="19">
        <v>1.3110410115590518</v>
      </c>
      <c r="D1118" s="17">
        <f t="shared" si="81"/>
        <v>0.27082148694600977</v>
      </c>
      <c r="E1118" s="4">
        <f t="shared" si="82"/>
        <v>-5.9762830169376091E-4</v>
      </c>
      <c r="F1118" s="6">
        <f t="shared" si="83"/>
        <v>-13.878153733752917</v>
      </c>
      <c r="G1118" s="8">
        <f t="shared" si="84"/>
        <v>8.6407756697418153E-2</v>
      </c>
      <c r="H1118" s="10">
        <f t="shared" si="85"/>
        <v>-1.1991801312354873</v>
      </c>
    </row>
    <row r="1119" spans="1:8" x14ac:dyDescent="0.25">
      <c r="A1119" s="12">
        <v>1118</v>
      </c>
      <c r="B1119" s="14">
        <v>37421</v>
      </c>
      <c r="C1119" s="19">
        <v>1.3506272038220939</v>
      </c>
      <c r="D1119" s="17">
        <f t="shared" si="81"/>
        <v>0.30056907998307325</v>
      </c>
      <c r="E1119" s="4">
        <f t="shared" si="82"/>
        <v>-6.7558213905575463E-4</v>
      </c>
      <c r="F1119" s="6">
        <f t="shared" si="83"/>
        <v>-15.540287018380495</v>
      </c>
      <c r="G1119" s="8">
        <f t="shared" si="84"/>
        <v>0.10053876184011645</v>
      </c>
      <c r="H1119" s="10">
        <f t="shared" si="85"/>
        <v>-1.56240121546801</v>
      </c>
    </row>
    <row r="1120" spans="1:8" x14ac:dyDescent="0.25">
      <c r="A1120" s="12">
        <v>1119</v>
      </c>
      <c r="B1120" s="14">
        <v>37424</v>
      </c>
      <c r="C1120" s="19">
        <v>1.3761233954491381</v>
      </c>
      <c r="D1120" s="17">
        <f t="shared" si="81"/>
        <v>0.31927041241566256</v>
      </c>
      <c r="E1120" s="4">
        <f t="shared" si="82"/>
        <v>-7.5747185821353974E-4</v>
      </c>
      <c r="F1120" s="6">
        <f t="shared" si="83"/>
        <v>-17.251803336409811</v>
      </c>
      <c r="G1120" s="8">
        <f t="shared" si="84"/>
        <v>0.1175710951272194</v>
      </c>
      <c r="H1120" s="10">
        <f t="shared" si="85"/>
        <v>-2.0283134111811187</v>
      </c>
    </row>
    <row r="1121" spans="1:8" x14ac:dyDescent="0.25">
      <c r="A1121" s="12">
        <v>1120</v>
      </c>
      <c r="B1121" s="14">
        <v>37425</v>
      </c>
      <c r="C1121" s="19">
        <v>1.3499562514108561</v>
      </c>
      <c r="D1121" s="17">
        <f t="shared" si="81"/>
        <v>0.30007218556291176</v>
      </c>
      <c r="E1121" s="4">
        <f t="shared" si="82"/>
        <v>-8.628687872706079E-4</v>
      </c>
      <c r="F1121" s="6">
        <f t="shared" si="83"/>
        <v>-19.403680139557757</v>
      </c>
      <c r="G1121" s="8">
        <f t="shared" si="84"/>
        <v>0.13984177269656428</v>
      </c>
      <c r="H1121" s="10">
        <f t="shared" si="85"/>
        <v>-2.7134450275528748</v>
      </c>
    </row>
    <row r="1122" spans="1:8" x14ac:dyDescent="0.25">
      <c r="A1122" s="12">
        <v>1121</v>
      </c>
      <c r="B1122" s="14">
        <v>37426</v>
      </c>
      <c r="C1122" s="19">
        <v>1.1446448135720277</v>
      </c>
      <c r="D1122" s="17">
        <f t="shared" si="81"/>
        <v>0.13509438239490607</v>
      </c>
      <c r="E1122" s="4">
        <f t="shared" si="82"/>
        <v>-1.0974911497816369E-3</v>
      </c>
      <c r="F1122" s="6">
        <f t="shared" si="83"/>
        <v>-23.995131416581994</v>
      </c>
      <c r="G1122" s="8">
        <f t="shared" si="84"/>
        <v>0.16981643816188965</v>
      </c>
      <c r="H1122" s="10">
        <f t="shared" si="85"/>
        <v>-4.0747677503904116</v>
      </c>
    </row>
    <row r="1123" spans="1:8" x14ac:dyDescent="0.25">
      <c r="A1123" s="12">
        <v>1122</v>
      </c>
      <c r="B1123" s="14">
        <v>37427</v>
      </c>
      <c r="C1123" s="19">
        <v>1.1473286232169799</v>
      </c>
      <c r="D1123" s="17">
        <f t="shared" si="81"/>
        <v>0.13743630383998731</v>
      </c>
      <c r="E1123" s="4">
        <f t="shared" si="82"/>
        <v>-1.2932721077679496E-3</v>
      </c>
      <c r="F1123" s="6">
        <f t="shared" si="83"/>
        <v>-27.625635221517499</v>
      </c>
      <c r="G1123" s="8">
        <f t="shared" si="84"/>
        <v>0.19132877382066599</v>
      </c>
      <c r="H1123" s="10">
        <f t="shared" si="85"/>
        <v>-5.2855789129499451</v>
      </c>
    </row>
    <row r="1124" spans="1:8" x14ac:dyDescent="0.25">
      <c r="A1124" s="12">
        <v>1123</v>
      </c>
      <c r="B1124" s="14">
        <v>37428</v>
      </c>
      <c r="C1124" s="19">
        <v>1.1399481466933616</v>
      </c>
      <c r="D1124" s="17">
        <f t="shared" si="81"/>
        <v>0.13098277601521358</v>
      </c>
      <c r="E1124" s="4">
        <f t="shared" si="82"/>
        <v>-1.4953788776310368E-3</v>
      </c>
      <c r="F1124" s="6">
        <f t="shared" si="83"/>
        <v>-31.191625041400194</v>
      </c>
      <c r="G1124" s="8">
        <f t="shared" si="84"/>
        <v>0.21448020711990926</v>
      </c>
      <c r="H1124" s="10">
        <f t="shared" si="85"/>
        <v>-6.6899861992860616</v>
      </c>
    </row>
    <row r="1125" spans="1:8" x14ac:dyDescent="0.25">
      <c r="A1125" s="12">
        <v>1124</v>
      </c>
      <c r="B1125" s="14">
        <v>37431</v>
      </c>
      <c r="C1125" s="19">
        <v>1.1587348142080258</v>
      </c>
      <c r="D1125" s="17">
        <f t="shared" si="81"/>
        <v>0.14732873248996031</v>
      </c>
      <c r="E1125" s="4">
        <f t="shared" si="82"/>
        <v>-1.6712000259319179E-3</v>
      </c>
      <c r="F1125" s="6">
        <f t="shared" si="83"/>
        <v>-34.150609023035997</v>
      </c>
      <c r="G1125" s="8">
        <f t="shared" si="84"/>
        <v>0.23529844964389787</v>
      </c>
      <c r="H1125" s="10">
        <f t="shared" si="85"/>
        <v>-8.0355853575152807</v>
      </c>
    </row>
    <row r="1126" spans="1:8" x14ac:dyDescent="0.25">
      <c r="A1126" s="12">
        <v>1125</v>
      </c>
      <c r="B1126" s="14">
        <v>37432</v>
      </c>
      <c r="C1126" s="19">
        <v>1.1500124328619319</v>
      </c>
      <c r="D1126" s="17">
        <f t="shared" si="81"/>
        <v>0.13977275350100687</v>
      </c>
      <c r="E1126" s="4">
        <f t="shared" si="82"/>
        <v>-1.8582558031854921E-3</v>
      </c>
      <c r="F1126" s="6">
        <f t="shared" si="83"/>
        <v>-37.159093727283867</v>
      </c>
      <c r="G1126" s="8">
        <f t="shared" si="84"/>
        <v>0.25824189932440139</v>
      </c>
      <c r="H1126" s="10">
        <f t="shared" si="85"/>
        <v>-9.5960349413072361</v>
      </c>
    </row>
    <row r="1127" spans="1:8" x14ac:dyDescent="0.25">
      <c r="A1127" s="12">
        <v>1126</v>
      </c>
      <c r="B1127" s="14">
        <v>37433</v>
      </c>
      <c r="C1127" s="19">
        <v>1.1117681454213659</v>
      </c>
      <c r="D1127" s="17">
        <f t="shared" si="81"/>
        <v>0.10595167176984471</v>
      </c>
      <c r="E1127" s="4">
        <f t="shared" si="82"/>
        <v>-2.0857643092419098E-3</v>
      </c>
      <c r="F1127" s="6">
        <f t="shared" si="83"/>
        <v>-40.63355850769922</v>
      </c>
      <c r="G1127" s="8">
        <f t="shared" si="84"/>
        <v>0.28577012144232738</v>
      </c>
      <c r="H1127" s="10">
        <f t="shared" si="85"/>
        <v>-11.611856949379121</v>
      </c>
    </row>
    <row r="1128" spans="1:8" x14ac:dyDescent="0.25">
      <c r="A1128" s="12">
        <v>1127</v>
      </c>
      <c r="B1128" s="14">
        <v>37434</v>
      </c>
      <c r="C1128" s="19">
        <v>1.141290051515838</v>
      </c>
      <c r="D1128" s="17">
        <f t="shared" si="81"/>
        <v>0.13215924673914359</v>
      </c>
      <c r="E1128" s="4">
        <f t="shared" si="82"/>
        <v>-2.3296056817729126E-3</v>
      </c>
      <c r="F1128" s="6">
        <f t="shared" si="83"/>
        <v>-44.144457169313078</v>
      </c>
      <c r="G1128" s="8">
        <f t="shared" si="84"/>
        <v>0.3237026207325106</v>
      </c>
      <c r="H1128" s="10">
        <f t="shared" si="85"/>
        <v>-14.289676476520709</v>
      </c>
    </row>
    <row r="1129" spans="1:8" x14ac:dyDescent="0.25">
      <c r="A1129" s="12">
        <v>1128</v>
      </c>
      <c r="B1129" s="14">
        <v>37435</v>
      </c>
      <c r="C1129" s="19">
        <v>1.1889276727137359</v>
      </c>
      <c r="D1129" s="17">
        <f t="shared" si="81"/>
        <v>0.17305178550830802</v>
      </c>
      <c r="E1129" s="4">
        <f t="shared" si="82"/>
        <v>-2.5208006777637888E-3</v>
      </c>
      <c r="F1129" s="6">
        <f t="shared" si="83"/>
        <v>-46.75147969269883</v>
      </c>
      <c r="G1129" s="8">
        <f t="shared" si="84"/>
        <v>0.35493459895918805</v>
      </c>
      <c r="H1129" s="10">
        <f t="shared" si="85"/>
        <v>-16.593717695476684</v>
      </c>
    </row>
    <row r="1130" spans="1:8" x14ac:dyDescent="0.25">
      <c r="A1130" s="12">
        <v>1129</v>
      </c>
      <c r="B1130" s="14">
        <v>37438</v>
      </c>
      <c r="C1130" s="19">
        <v>1.1466576708057419</v>
      </c>
      <c r="D1130" s="17">
        <f t="shared" si="81"/>
        <v>0.13685133745887265</v>
      </c>
      <c r="E1130" s="4">
        <f t="shared" si="82"/>
        <v>-2.7873842810805347E-3</v>
      </c>
      <c r="F1130" s="6">
        <f t="shared" si="83"/>
        <v>-50.184602862220828</v>
      </c>
      <c r="G1130" s="8">
        <f t="shared" si="84"/>
        <v>0.40293481171770906</v>
      </c>
      <c r="H1130" s="10">
        <f t="shared" si="85"/>
        <v>-20.221123505416951</v>
      </c>
    </row>
    <row r="1131" spans="1:8" x14ac:dyDescent="0.25">
      <c r="A1131" s="12">
        <v>1130</v>
      </c>
      <c r="B1131" s="14">
        <v>37439</v>
      </c>
      <c r="C1131" s="19">
        <v>1.1365933846371721</v>
      </c>
      <c r="D1131" s="17">
        <f t="shared" si="81"/>
        <v>0.12803552955528164</v>
      </c>
      <c r="E1131" s="4">
        <f t="shared" si="82"/>
        <v>-3.0170265536653552E-3</v>
      </c>
      <c r="F1131" s="6">
        <f t="shared" si="83"/>
        <v>-52.963986754162185</v>
      </c>
      <c r="G1131" s="8">
        <f t="shared" si="84"/>
        <v>0.43793530254843732</v>
      </c>
      <c r="H1131" s="10">
        <f t="shared" si="85"/>
        <v>-23.194799563355442</v>
      </c>
    </row>
    <row r="1132" spans="1:8" x14ac:dyDescent="0.25">
      <c r="A1132" s="12">
        <v>1131</v>
      </c>
      <c r="B1132" s="14">
        <v>37440</v>
      </c>
      <c r="C1132" s="19">
        <v>1.1788633865451661</v>
      </c>
      <c r="D1132" s="17">
        <f t="shared" si="81"/>
        <v>0.16455074253037913</v>
      </c>
      <c r="E1132" s="4">
        <f t="shared" si="82"/>
        <v>-3.1740505570732368E-3</v>
      </c>
      <c r="F1132" s="6">
        <f t="shared" si="83"/>
        <v>-54.774660113021014</v>
      </c>
      <c r="G1132" s="8">
        <f t="shared" si="84"/>
        <v>0.4605311326493321</v>
      </c>
      <c r="H1132" s="10">
        <f t="shared" si="85"/>
        <v>-25.225436262331762</v>
      </c>
    </row>
    <row r="1133" spans="1:8" x14ac:dyDescent="0.25">
      <c r="A1133" s="12">
        <v>1132</v>
      </c>
      <c r="B1133" s="14">
        <v>37442</v>
      </c>
      <c r="C1133" s="19">
        <v>1.2566938662487739</v>
      </c>
      <c r="D1133" s="17">
        <f t="shared" si="81"/>
        <v>0.22848435678737028</v>
      </c>
      <c r="E1133" s="4">
        <f t="shared" si="82"/>
        <v>-3.2894512832370654E-3</v>
      </c>
      <c r="F1133" s="6">
        <f t="shared" si="83"/>
        <v>-56.060777809224824</v>
      </c>
      <c r="G1133" s="8">
        <f t="shared" si="84"/>
        <v>0.48137066211152219</v>
      </c>
      <c r="H1133" s="10">
        <f t="shared" si="85"/>
        <v>-26.986013732513484</v>
      </c>
    </row>
    <row r="1134" spans="1:8" x14ac:dyDescent="0.25">
      <c r="A1134" s="12">
        <v>1133</v>
      </c>
      <c r="B1134" s="14">
        <v>37445</v>
      </c>
      <c r="C1134" s="19">
        <v>1.2070433878171616</v>
      </c>
      <c r="D1134" s="17">
        <f t="shared" si="81"/>
        <v>0.18817388829381462</v>
      </c>
      <c r="E1134" s="4">
        <f t="shared" si="82"/>
        <v>-3.4876588880246159E-3</v>
      </c>
      <c r="F1134" s="6">
        <f t="shared" si="83"/>
        <v>-58.184985902135281</v>
      </c>
      <c r="G1134" s="8">
        <f t="shared" si="84"/>
        <v>0.52082500717776081</v>
      </c>
      <c r="H1134" s="10">
        <f t="shared" si="85"/>
        <v>-30.304195700117521</v>
      </c>
    </row>
    <row r="1135" spans="1:8" x14ac:dyDescent="0.25">
      <c r="A1135" s="12">
        <v>1134</v>
      </c>
      <c r="B1135" s="14">
        <v>37446</v>
      </c>
      <c r="C1135" s="19">
        <v>1.1755086244889759</v>
      </c>
      <c r="D1135" s="17">
        <f t="shared" si="81"/>
        <v>0.16170092583961848</v>
      </c>
      <c r="E1135" s="4">
        <f t="shared" si="82"/>
        <v>-3.7105657187413718E-3</v>
      </c>
      <c r="F1135" s="6">
        <f t="shared" si="83"/>
        <v>-60.451460867395149</v>
      </c>
      <c r="G1135" s="8">
        <f t="shared" si="84"/>
        <v>0.56393488901314415</v>
      </c>
      <c r="H1135" s="10">
        <f t="shared" si="85"/>
        <v>-34.090687874936911</v>
      </c>
    </row>
    <row r="1136" spans="1:8" x14ac:dyDescent="0.25">
      <c r="A1136" s="12">
        <v>1135</v>
      </c>
      <c r="B1136" s="14">
        <v>37447</v>
      </c>
      <c r="C1136" s="19">
        <v>1.1674571955541198</v>
      </c>
      <c r="D1136" s="17">
        <f t="shared" si="81"/>
        <v>0.15482804655185636</v>
      </c>
      <c r="E1136" s="4">
        <f t="shared" si="82"/>
        <v>-3.8784878647741402E-3</v>
      </c>
      <c r="F1136" s="6">
        <f t="shared" si="83"/>
        <v>-62.077362860202847</v>
      </c>
      <c r="G1136" s="8">
        <f t="shared" si="84"/>
        <v>0.58944068012900452</v>
      </c>
      <c r="H1136" s="10">
        <f t="shared" si="85"/>
        <v>-36.590922984932973</v>
      </c>
    </row>
    <row r="1137" spans="1:8" x14ac:dyDescent="0.25">
      <c r="A1137" s="12">
        <v>1136</v>
      </c>
      <c r="B1137" s="14">
        <v>37448</v>
      </c>
      <c r="C1137" s="19">
        <v>1.2278429125655401</v>
      </c>
      <c r="D1137" s="17">
        <f t="shared" si="81"/>
        <v>0.20525890017874859</v>
      </c>
      <c r="E1137" s="4">
        <f t="shared" si="82"/>
        <v>-3.9766253362852099E-3</v>
      </c>
      <c r="F1137" s="6">
        <f t="shared" si="83"/>
        <v>-62.996450076628975</v>
      </c>
      <c r="G1137" s="8">
        <f t="shared" si="84"/>
        <v>0.60500750341739939</v>
      </c>
      <c r="H1137" s="10">
        <f t="shared" si="85"/>
        <v>-38.113324985020135</v>
      </c>
    </row>
    <row r="1138" spans="1:8" x14ac:dyDescent="0.25">
      <c r="A1138" s="12">
        <v>1137</v>
      </c>
      <c r="B1138" s="14">
        <v>37449</v>
      </c>
      <c r="C1138" s="19">
        <v>1.1761795769002141</v>
      </c>
      <c r="D1138" s="17">
        <f t="shared" si="81"/>
        <v>0.16227153926451648</v>
      </c>
      <c r="E1138" s="4">
        <f t="shared" si="82"/>
        <v>-4.1244508904404453E-3</v>
      </c>
      <c r="F1138" s="6">
        <f t="shared" si="83"/>
        <v>-64.339006821542895</v>
      </c>
      <c r="G1138" s="8">
        <f t="shared" si="84"/>
        <v>0.627508598064621</v>
      </c>
      <c r="H1138" s="10">
        <f t="shared" si="85"/>
        <v>-40.373279971456469</v>
      </c>
    </row>
    <row r="1139" spans="1:8" x14ac:dyDescent="0.25">
      <c r="A1139" s="12">
        <v>1138</v>
      </c>
      <c r="B1139" s="14">
        <v>37452</v>
      </c>
      <c r="C1139" s="19">
        <v>1.2171076739857318</v>
      </c>
      <c r="D1139" s="17">
        <f t="shared" si="81"/>
        <v>0.19647728501836365</v>
      </c>
      <c r="E1139" s="4">
        <f t="shared" si="82"/>
        <v>-4.2266196416797701E-3</v>
      </c>
      <c r="F1139" s="6">
        <f t="shared" si="83"/>
        <v>-65.238332343055248</v>
      </c>
      <c r="G1139" s="8">
        <f t="shared" si="84"/>
        <v>0.64375486841561791</v>
      </c>
      <c r="H1139" s="10">
        <f t="shared" si="85"/>
        <v>-41.99749405315788</v>
      </c>
    </row>
    <row r="1140" spans="1:8" x14ac:dyDescent="0.25">
      <c r="A1140" s="12">
        <v>1139</v>
      </c>
      <c r="B1140" s="14">
        <v>37453</v>
      </c>
      <c r="C1140" s="19">
        <v>1.1983210064710679</v>
      </c>
      <c r="D1140" s="17">
        <f t="shared" si="81"/>
        <v>0.18092141577972612</v>
      </c>
      <c r="E1140" s="4">
        <f t="shared" si="82"/>
        <v>-4.325945354974302E-3</v>
      </c>
      <c r="F1140" s="6">
        <f t="shared" si="83"/>
        <v>-66.090885341005489</v>
      </c>
      <c r="G1140" s="8">
        <f t="shared" si="84"/>
        <v>0.65809867328237537</v>
      </c>
      <c r="H1140" s="10">
        <f t="shared" si="85"/>
        <v>-43.494323958973304</v>
      </c>
    </row>
    <row r="1141" spans="1:8" x14ac:dyDescent="0.25">
      <c r="A1141" s="12">
        <v>1140</v>
      </c>
      <c r="B1141" s="14">
        <v>37454</v>
      </c>
      <c r="C1141" s="19">
        <v>1.0473567139425177</v>
      </c>
      <c r="D1141" s="17">
        <f t="shared" si="81"/>
        <v>4.6269574858713663E-2</v>
      </c>
      <c r="E1141" s="4">
        <f t="shared" si="82"/>
        <v>-4.5099394546422649E-3</v>
      </c>
      <c r="F1141" s="6">
        <f t="shared" si="83"/>
        <v>-67.615324829874226</v>
      </c>
      <c r="G1141" s="8">
        <f t="shared" si="84"/>
        <v>0.67114314873737557</v>
      </c>
      <c r="H1141" s="10">
        <f t="shared" si="85"/>
        <v>-45.379562009222241</v>
      </c>
    </row>
    <row r="1142" spans="1:8" x14ac:dyDescent="0.25">
      <c r="A1142" s="12">
        <v>1141</v>
      </c>
      <c r="B1142" s="14">
        <v>37455</v>
      </c>
      <c r="C1142" s="19">
        <v>1.006428616857</v>
      </c>
      <c r="D1142" s="17">
        <f t="shared" si="81"/>
        <v>6.4080414335833209E-3</v>
      </c>
      <c r="E1142" s="4">
        <f t="shared" si="82"/>
        <v>-4.7038543176728051E-3</v>
      </c>
      <c r="F1142" s="6">
        <f t="shared" si="83"/>
        <v>-69.147844860384808</v>
      </c>
      <c r="G1142" s="8">
        <f t="shared" si="84"/>
        <v>0.68047872508006968</v>
      </c>
      <c r="H1142" s="10">
        <f t="shared" si="85"/>
        <v>-47.0536373126291</v>
      </c>
    </row>
    <row r="1143" spans="1:8" x14ac:dyDescent="0.25">
      <c r="A1143" s="12">
        <v>1142</v>
      </c>
      <c r="B1143" s="14">
        <v>37456</v>
      </c>
      <c r="C1143" s="19">
        <v>1.0030738548008098</v>
      </c>
      <c r="D1143" s="17">
        <f t="shared" si="81"/>
        <v>3.069140168068459E-3</v>
      </c>
      <c r="E1143" s="4">
        <f t="shared" si="82"/>
        <v>-4.9041342434398127E-3</v>
      </c>
      <c r="F1143" s="6">
        <f t="shared" si="83"/>
        <v>-70.654575928882338</v>
      </c>
      <c r="G1143" s="8">
        <f t="shared" si="84"/>
        <v>0.69231037883768276</v>
      </c>
      <c r="H1143" s="10">
        <f t="shared" si="85"/>
        <v>-48.914896227940353</v>
      </c>
    </row>
    <row r="1144" spans="1:8" x14ac:dyDescent="0.25">
      <c r="A1144" s="12">
        <v>1143</v>
      </c>
      <c r="B1144" s="14">
        <v>37459</v>
      </c>
      <c r="C1144" s="19">
        <v>1.0010609975670959</v>
      </c>
      <c r="D1144" s="17">
        <f t="shared" si="81"/>
        <v>1.0604351069879012E-3</v>
      </c>
      <c r="E1144" s="4">
        <f t="shared" si="82"/>
        <v>-5.1019280597629432E-3</v>
      </c>
      <c r="F1144" s="6">
        <f t="shared" si="83"/>
        <v>-72.07036892241247</v>
      </c>
      <c r="G1144" s="8">
        <f t="shared" si="84"/>
        <v>0.70503812033311364</v>
      </c>
      <c r="H1144" s="10">
        <f t="shared" si="85"/>
        <v>-50.812357436771734</v>
      </c>
    </row>
    <row r="1145" spans="1:8" x14ac:dyDescent="0.25">
      <c r="A1145" s="12">
        <v>1144</v>
      </c>
      <c r="B1145" s="14">
        <v>37460</v>
      </c>
      <c r="C1145" s="19">
        <v>0.97086813906138592</v>
      </c>
      <c r="D1145" s="17">
        <f t="shared" si="81"/>
        <v>-2.9564619025234364E-2</v>
      </c>
      <c r="E1145" s="4">
        <f t="shared" si="82"/>
        <v>-5.3164426055524001E-3</v>
      </c>
      <c r="F1145" s="6">
        <f t="shared" si="83"/>
        <v>-73.528742159099608</v>
      </c>
      <c r="G1145" s="8">
        <f t="shared" si="84"/>
        <v>0.71711610751914145</v>
      </c>
      <c r="H1145" s="10">
        <f t="shared" si="85"/>
        <v>-52.728645367912101</v>
      </c>
    </row>
    <row r="1146" spans="1:8" x14ac:dyDescent="0.25">
      <c r="A1146" s="12">
        <v>1145</v>
      </c>
      <c r="B1146" s="14">
        <v>37461</v>
      </c>
      <c r="C1146" s="19">
        <v>1.018505760259284</v>
      </c>
      <c r="D1146" s="17">
        <f t="shared" si="81"/>
        <v>1.8336612298857063E-2</v>
      </c>
      <c r="E1146" s="4">
        <f t="shared" si="82"/>
        <v>-5.4714660836649304E-3</v>
      </c>
      <c r="F1146" s="6">
        <f t="shared" si="83"/>
        <v>-74.535032983894283</v>
      </c>
      <c r="G1146" s="8">
        <f t="shared" si="84"/>
        <v>0.72795681068407669</v>
      </c>
      <c r="H1146" s="10">
        <f t="shared" si="85"/>
        <v>-54.25828489518814</v>
      </c>
    </row>
    <row r="1147" spans="1:8" x14ac:dyDescent="0.25">
      <c r="A1147" s="12">
        <v>1146</v>
      </c>
      <c r="B1147" s="14">
        <v>37462</v>
      </c>
      <c r="C1147" s="19">
        <v>0.9641586149490059</v>
      </c>
      <c r="D1147" s="17">
        <f t="shared" si="81"/>
        <v>-3.6499459577693315E-2</v>
      </c>
      <c r="E1147" s="4">
        <f t="shared" si="82"/>
        <v>-5.6648227321592663E-3</v>
      </c>
      <c r="F1147" s="6">
        <f t="shared" si="83"/>
        <v>-75.736710134723566</v>
      </c>
      <c r="G1147" s="8">
        <f t="shared" si="84"/>
        <v>0.7384319634136508</v>
      </c>
      <c r="H1147" s="10">
        <f t="shared" si="85"/>
        <v>-55.926407567274467</v>
      </c>
    </row>
    <row r="1148" spans="1:8" x14ac:dyDescent="0.25">
      <c r="A1148" s="12">
        <v>1147</v>
      </c>
      <c r="B1148" s="14">
        <v>37463</v>
      </c>
      <c r="C1148" s="19">
        <v>0.96147480530405394</v>
      </c>
      <c r="D1148" s="17">
        <f t="shared" si="81"/>
        <v>-3.9286917828546354E-2</v>
      </c>
      <c r="E1148" s="4">
        <f t="shared" si="82"/>
        <v>-5.8464534297167688E-3</v>
      </c>
      <c r="F1148" s="6">
        <f t="shared" si="83"/>
        <v>-76.813810330540804</v>
      </c>
      <c r="G1148" s="8">
        <f t="shared" si="84"/>
        <v>0.74817772487262257</v>
      </c>
      <c r="H1148" s="10">
        <f t="shared" si="85"/>
        <v>-57.470381851901173</v>
      </c>
    </row>
    <row r="1149" spans="1:8" x14ac:dyDescent="0.25">
      <c r="A1149" s="12">
        <v>1148</v>
      </c>
      <c r="B1149" s="14">
        <v>37466</v>
      </c>
      <c r="C1149" s="19">
        <v>1.006428616857</v>
      </c>
      <c r="D1149" s="17">
        <f t="shared" si="81"/>
        <v>6.4080414335833209E-3</v>
      </c>
      <c r="E1149" s="4">
        <f t="shared" si="82"/>
        <v>-5.9846162943769975E-3</v>
      </c>
      <c r="F1149" s="6">
        <f t="shared" si="83"/>
        <v>-77.601004538338913</v>
      </c>
      <c r="G1149" s="8">
        <f t="shared" si="84"/>
        <v>0.75809532796389367</v>
      </c>
      <c r="H1149" s="10">
        <f t="shared" si="85"/>
        <v>-58.828958985819639</v>
      </c>
    </row>
    <row r="1150" spans="1:8" x14ac:dyDescent="0.25">
      <c r="A1150" s="12">
        <v>1149</v>
      </c>
      <c r="B1150" s="14">
        <v>37467</v>
      </c>
      <c r="C1150" s="19">
        <v>1.031253856072806</v>
      </c>
      <c r="D1150" s="17">
        <f t="shared" si="81"/>
        <v>3.0775397881877678E-2</v>
      </c>
      <c r="E1150" s="4">
        <f t="shared" si="82"/>
        <v>-6.1160596258743793E-3</v>
      </c>
      <c r="F1150" s="6">
        <f t="shared" si="83"/>
        <v>-78.325091970018406</v>
      </c>
      <c r="G1150" s="8">
        <f t="shared" si="84"/>
        <v>0.7699946263412929</v>
      </c>
      <c r="H1150" s="10">
        <f t="shared" si="85"/>
        <v>-60.309899924601723</v>
      </c>
    </row>
    <row r="1151" spans="1:8" x14ac:dyDescent="0.25">
      <c r="A1151" s="12">
        <v>1150</v>
      </c>
      <c r="B1151" s="14">
        <v>37468</v>
      </c>
      <c r="C1151" s="19">
        <v>1.0232024271379498</v>
      </c>
      <c r="D1151" s="17">
        <f t="shared" si="81"/>
        <v>2.2937343384793706E-2</v>
      </c>
      <c r="E1151" s="4">
        <f t="shared" si="82"/>
        <v>-6.2516024399690336E-3</v>
      </c>
      <c r="F1151" s="6">
        <f t="shared" si="83"/>
        <v>-79.047256844723449</v>
      </c>
      <c r="G1151" s="8">
        <f t="shared" si="84"/>
        <v>0.78232396599265219</v>
      </c>
      <c r="H1151" s="10">
        <f t="shared" si="85"/>
        <v>-61.840563475603872</v>
      </c>
    </row>
    <row r="1152" spans="1:8" x14ac:dyDescent="0.25">
      <c r="A1152" s="12">
        <v>1151</v>
      </c>
      <c r="B1152" s="14">
        <v>37469</v>
      </c>
      <c r="C1152" s="19">
        <v>0.99636433068842978</v>
      </c>
      <c r="D1152" s="17">
        <f t="shared" si="81"/>
        <v>-3.6422944199183674E-3</v>
      </c>
      <c r="E1152" s="4">
        <f t="shared" si="82"/>
        <v>-6.4205387169089245E-3</v>
      </c>
      <c r="F1152" s="6">
        <f t="shared" si="83"/>
        <v>-79.913749891794623</v>
      </c>
      <c r="G1152" s="8">
        <f t="shared" si="84"/>
        <v>0.79788536216809591</v>
      </c>
      <c r="H1152" s="10">
        <f t="shared" si="85"/>
        <v>-63.762011274625188</v>
      </c>
    </row>
    <row r="1153" spans="1:8" x14ac:dyDescent="0.25">
      <c r="A1153" s="12">
        <v>1152</v>
      </c>
      <c r="B1153" s="14">
        <v>37470</v>
      </c>
      <c r="C1153" s="19">
        <v>0.97288099629509994</v>
      </c>
      <c r="D1153" s="17">
        <f t="shared" si="81"/>
        <v>-2.7493510242098111E-2</v>
      </c>
      <c r="E1153" s="4">
        <f t="shared" si="82"/>
        <v>-6.5965808231097239E-3</v>
      </c>
      <c r="F1153" s="6">
        <f t="shared" si="83"/>
        <v>-80.778585804406063</v>
      </c>
      <c r="G1153" s="8">
        <f t="shared" si="84"/>
        <v>0.81253216740998235</v>
      </c>
      <c r="H1153" s="10">
        <f t="shared" si="85"/>
        <v>-65.635199403967292</v>
      </c>
    </row>
    <row r="1154" spans="1:8" x14ac:dyDescent="0.25">
      <c r="A1154" s="12">
        <v>1153</v>
      </c>
      <c r="B1154" s="14">
        <v>37473</v>
      </c>
      <c r="C1154" s="19">
        <v>0.9400043281444378</v>
      </c>
      <c r="D1154" s="17">
        <f t="shared" si="81"/>
        <v>-6.1870799319711352E-2</v>
      </c>
      <c r="E1154" s="4">
        <f t="shared" si="82"/>
        <v>-6.7908154601710752E-3</v>
      </c>
      <c r="F1154" s="6">
        <f t="shared" si="83"/>
        <v>-81.689652797747556</v>
      </c>
      <c r="G1154" s="8">
        <f t="shared" si="84"/>
        <v>0.82670841275491158</v>
      </c>
      <c r="H1154" s="10">
        <f t="shared" si="85"/>
        <v>-67.533523202925707</v>
      </c>
    </row>
    <row r="1155" spans="1:8" x14ac:dyDescent="0.25">
      <c r="A1155" s="12">
        <v>1154</v>
      </c>
      <c r="B1155" s="14">
        <v>37474</v>
      </c>
      <c r="C1155" s="19">
        <v>0.99233861622100183</v>
      </c>
      <c r="D1155" s="17">
        <f t="shared" si="81"/>
        <v>-7.6908829459185054E-3</v>
      </c>
      <c r="E1155" s="4">
        <f t="shared" si="82"/>
        <v>-6.9305076557818384E-3</v>
      </c>
      <c r="F1155" s="6">
        <f t="shared" si="83"/>
        <v>-82.31806897630365</v>
      </c>
      <c r="G1155" s="8">
        <f t="shared" si="84"/>
        <v>0.83911075159458004</v>
      </c>
      <c r="H1155" s="10">
        <f t="shared" si="85"/>
        <v>-69.073976728520634</v>
      </c>
    </row>
    <row r="1156" spans="1:8" x14ac:dyDescent="0.25">
      <c r="A1156" s="12">
        <v>1155</v>
      </c>
      <c r="B1156" s="14">
        <v>37475</v>
      </c>
      <c r="C1156" s="19">
        <v>1.0084414740907137</v>
      </c>
      <c r="D1156" s="17">
        <f t="shared" ref="D1156:D1219" si="86">LN(C1156)</f>
        <v>8.406044096256074E-3</v>
      </c>
      <c r="E1156" s="4">
        <f t="shared" si="82"/>
        <v>-7.0257669493234498E-3</v>
      </c>
      <c r="F1156" s="6">
        <f t="shared" si="83"/>
        <v>-82.734186491753874</v>
      </c>
      <c r="G1156" s="8">
        <f t="shared" si="84"/>
        <v>0.84706811247133063</v>
      </c>
      <c r="H1156" s="10">
        <f t="shared" si="85"/>
        <v>-70.081491188421012</v>
      </c>
    </row>
    <row r="1157" spans="1:8" x14ac:dyDescent="0.25">
      <c r="A1157" s="12">
        <v>1156</v>
      </c>
      <c r="B1157" s="14">
        <v>37476</v>
      </c>
      <c r="C1157" s="19">
        <v>1.0258862367829018</v>
      </c>
      <c r="D1157" s="17">
        <f t="shared" si="86"/>
        <v>2.5556860272343974E-2</v>
      </c>
      <c r="E1157" s="4">
        <f t="shared" si="82"/>
        <v>-7.1137174877234236E-3</v>
      </c>
      <c r="F1157" s="6">
        <f t="shared" si="83"/>
        <v>-83.109677681042925</v>
      </c>
      <c r="G1157" s="8">
        <f t="shared" si="84"/>
        <v>0.85542547618157394</v>
      </c>
      <c r="H1157" s="10">
        <f t="shared" si="85"/>
        <v>-71.09413560560327</v>
      </c>
    </row>
    <row r="1158" spans="1:8" x14ac:dyDescent="0.25">
      <c r="A1158" s="12">
        <v>1157</v>
      </c>
      <c r="B1158" s="14">
        <v>37477</v>
      </c>
      <c r="C1158" s="19">
        <v>1.006428616857</v>
      </c>
      <c r="D1158" s="17">
        <f t="shared" si="86"/>
        <v>6.4080414335833209E-3</v>
      </c>
      <c r="E1158" s="4">
        <f t="shared" si="82"/>
        <v>-7.215447740256886E-3</v>
      </c>
      <c r="F1158" s="6">
        <f t="shared" si="83"/>
        <v>-83.533825425758209</v>
      </c>
      <c r="G1158" s="8">
        <f t="shared" si="84"/>
        <v>0.86479672148818698</v>
      </c>
      <c r="H1158" s="10">
        <f t="shared" si="85"/>
        <v>-72.239778361562259</v>
      </c>
    </row>
    <row r="1159" spans="1:8" x14ac:dyDescent="0.25">
      <c r="A1159" s="12">
        <v>1158</v>
      </c>
      <c r="B1159" s="14">
        <v>37480</v>
      </c>
      <c r="C1159" s="19">
        <v>1.0044157596232859</v>
      </c>
      <c r="D1159" s="17">
        <f t="shared" si="86"/>
        <v>4.4060387629101059E-3</v>
      </c>
      <c r="E1159" s="4">
        <f t="shared" si="82"/>
        <v>-7.2769067599437664E-3</v>
      </c>
      <c r="F1159" s="6">
        <f t="shared" si="83"/>
        <v>-83.784890447151582</v>
      </c>
      <c r="G1159" s="8">
        <f t="shared" si="84"/>
        <v>0.86953856766145288</v>
      </c>
      <c r="H1159" s="10">
        <f t="shared" si="85"/>
        <v>-72.854193631087938</v>
      </c>
    </row>
    <row r="1160" spans="1:8" x14ac:dyDescent="0.25">
      <c r="A1160" s="12">
        <v>1159</v>
      </c>
      <c r="B1160" s="14">
        <v>37481</v>
      </c>
      <c r="C1160" s="19">
        <v>0.98026147281871789</v>
      </c>
      <c r="D1160" s="17">
        <f t="shared" si="86"/>
        <v>-1.9935933906018763E-2</v>
      </c>
      <c r="E1160" s="4">
        <f t="shared" si="82"/>
        <v>-7.353239050647286E-3</v>
      </c>
      <c r="F1160" s="6">
        <f t="shared" si="83"/>
        <v>-84.091390775871574</v>
      </c>
      <c r="G1160" s="8">
        <f t="shared" si="84"/>
        <v>0.87503867438767713</v>
      </c>
      <c r="H1160" s="10">
        <f t="shared" si="85"/>
        <v>-73.583219111934795</v>
      </c>
    </row>
    <row r="1161" spans="1:8" x14ac:dyDescent="0.25">
      <c r="A1161" s="12">
        <v>1160</v>
      </c>
      <c r="B1161" s="14">
        <v>37482</v>
      </c>
      <c r="C1161" s="19">
        <v>1.015150998203094</v>
      </c>
      <c r="D1161" s="17">
        <f t="shared" si="86"/>
        <v>1.503736813163774E-2</v>
      </c>
      <c r="E1161" s="4">
        <f t="shared" si="82"/>
        <v>-7.3995294754629444E-3</v>
      </c>
      <c r="F1161" s="6">
        <f t="shared" si="83"/>
        <v>-84.274433661225757</v>
      </c>
      <c r="G1161" s="8">
        <f t="shared" si="84"/>
        <v>0.8789780087051362</v>
      </c>
      <c r="H1161" s="10">
        <f t="shared" si="85"/>
        <v>-74.075373884297321</v>
      </c>
    </row>
    <row r="1162" spans="1:8" x14ac:dyDescent="0.25">
      <c r="A1162" s="12">
        <v>1161</v>
      </c>
      <c r="B1162" s="14">
        <v>37483</v>
      </c>
      <c r="C1162" s="19">
        <v>1.0440019518863279</v>
      </c>
      <c r="D1162" s="17">
        <f t="shared" si="86"/>
        <v>4.3061359081618719E-2</v>
      </c>
      <c r="E1162" s="4">
        <f t="shared" si="82"/>
        <v>-7.4326691392576629E-3</v>
      </c>
      <c r="F1162" s="6">
        <f t="shared" si="83"/>
        <v>-84.404180443844652</v>
      </c>
      <c r="G1162" s="8">
        <f t="shared" si="84"/>
        <v>0.88230522090281249</v>
      </c>
      <c r="H1162" s="10">
        <f t="shared" si="85"/>
        <v>-74.470249071627208</v>
      </c>
    </row>
    <row r="1163" spans="1:8" x14ac:dyDescent="0.25">
      <c r="A1163" s="12">
        <v>1162</v>
      </c>
      <c r="B1163" s="14">
        <v>37484</v>
      </c>
      <c r="C1163" s="19">
        <v>1.0587629049335638</v>
      </c>
      <c r="D1163" s="17">
        <f t="shared" si="86"/>
        <v>5.7101155749101268E-2</v>
      </c>
      <c r="E1163" s="4">
        <f t="shared" si="82"/>
        <v>-7.4289907968685728E-3</v>
      </c>
      <c r="F1163" s="6">
        <f t="shared" si="83"/>
        <v>-84.389832156575039</v>
      </c>
      <c r="G1163" s="8">
        <f t="shared" si="84"/>
        <v>0.88194942914811414</v>
      </c>
      <c r="H1163" s="10">
        <f t="shared" si="85"/>
        <v>-74.427564296396525</v>
      </c>
    </row>
    <row r="1164" spans="1:8" x14ac:dyDescent="0.25">
      <c r="A1164" s="12">
        <v>1163</v>
      </c>
      <c r="B1164" s="14">
        <v>37487</v>
      </c>
      <c r="C1164" s="19">
        <v>1.0728529055695619</v>
      </c>
      <c r="D1164" s="17">
        <f t="shared" si="86"/>
        <v>7.0321367177236027E-2</v>
      </c>
      <c r="E1164" s="4">
        <f t="shared" si="82"/>
        <v>-7.402798556518873E-3</v>
      </c>
      <c r="F1164" s="6">
        <f t="shared" si="83"/>
        <v>-84.287280448615022</v>
      </c>
      <c r="G1164" s="8">
        <f t="shared" si="84"/>
        <v>0.87936736781124525</v>
      </c>
      <c r="H1164" s="10">
        <f t="shared" si="85"/>
        <v>-74.119483948066829</v>
      </c>
    </row>
    <row r="1165" spans="1:8" x14ac:dyDescent="0.25">
      <c r="A1165" s="12">
        <v>1164</v>
      </c>
      <c r="B1165" s="14">
        <v>37488</v>
      </c>
      <c r="C1165" s="19">
        <v>1.07016909592461</v>
      </c>
      <c r="D1165" s="17">
        <f t="shared" si="86"/>
        <v>6.7816669562226775E-2</v>
      </c>
      <c r="E1165" s="4">
        <f t="shared" si="82"/>
        <v>-7.365749861894106E-3</v>
      </c>
      <c r="F1165" s="6">
        <f t="shared" si="83"/>
        <v>-84.141070445551648</v>
      </c>
      <c r="G1165" s="8">
        <f t="shared" si="84"/>
        <v>0.87582910749708831</v>
      </c>
      <c r="H1165" s="10">
        <f t="shared" si="85"/>
        <v>-73.693198632177129</v>
      </c>
    </row>
    <row r="1166" spans="1:8" x14ac:dyDescent="0.25">
      <c r="A1166" s="12">
        <v>1165</v>
      </c>
      <c r="B1166" s="14">
        <v>37489</v>
      </c>
      <c r="C1166" s="19">
        <v>1.0809043345044178</v>
      </c>
      <c r="D1166" s="17">
        <f t="shared" si="86"/>
        <v>7.7798037520256061E-2</v>
      </c>
      <c r="E1166" s="4">
        <f t="shared" si="82"/>
        <v>-7.3166227124877806E-3</v>
      </c>
      <c r="F1166" s="6">
        <f t="shared" si="83"/>
        <v>-83.945093434615586</v>
      </c>
      <c r="G1166" s="8">
        <f t="shared" si="84"/>
        <v>0.87092993993489176</v>
      </c>
      <c r="H1166" s="10">
        <f t="shared" si="85"/>
        <v>-73.110295182838627</v>
      </c>
    </row>
    <row r="1167" spans="1:8" x14ac:dyDescent="0.25">
      <c r="A1167" s="12">
        <v>1166</v>
      </c>
      <c r="B1167" s="14">
        <v>37490</v>
      </c>
      <c r="C1167" s="19">
        <v>1.07016909592461</v>
      </c>
      <c r="D1167" s="17">
        <f t="shared" si="86"/>
        <v>6.7816669562226775E-2</v>
      </c>
      <c r="E1167" s="4">
        <f t="shared" si="82"/>
        <v>-7.2457230492618523E-3</v>
      </c>
      <c r="F1167" s="6">
        <f t="shared" si="83"/>
        <v>-83.657984594224246</v>
      </c>
      <c r="G1167" s="8">
        <f t="shared" si="84"/>
        <v>0.86474089782539054</v>
      </c>
      <c r="H1167" s="10">
        <f t="shared" si="85"/>
        <v>-72.342480708272163</v>
      </c>
    </row>
    <row r="1168" spans="1:8" x14ac:dyDescent="0.25">
      <c r="A1168" s="12">
        <v>1167</v>
      </c>
      <c r="B1168" s="14">
        <v>37491</v>
      </c>
      <c r="C1168" s="19">
        <v>1.051382428409946</v>
      </c>
      <c r="D1168" s="17">
        <f t="shared" si="86"/>
        <v>5.0105896699302689E-2</v>
      </c>
      <c r="E1168" s="4">
        <f t="shared" si="82"/>
        <v>-7.1695155277184822E-3</v>
      </c>
      <c r="F1168" s="6">
        <f t="shared" si="83"/>
        <v>-83.343653681752244</v>
      </c>
      <c r="G1168" s="8">
        <f t="shared" si="84"/>
        <v>0.85886920555111734</v>
      </c>
      <c r="H1168" s="10">
        <f t="shared" si="85"/>
        <v>-71.581297625374006</v>
      </c>
    </row>
    <row r="1169" spans="1:8" x14ac:dyDescent="0.25">
      <c r="A1169" s="12">
        <v>1168</v>
      </c>
      <c r="B1169" s="14">
        <v>37494</v>
      </c>
      <c r="C1169" s="19">
        <v>1.0419890946526138</v>
      </c>
      <c r="D1169" s="17">
        <f t="shared" si="86"/>
        <v>4.1131477491968743E-2</v>
      </c>
      <c r="E1169" s="4">
        <f t="shared" si="82"/>
        <v>-7.1097861318632563E-3</v>
      </c>
      <c r="F1169" s="6">
        <f t="shared" si="83"/>
        <v>-83.093069053669609</v>
      </c>
      <c r="G1169" s="8">
        <f t="shared" si="84"/>
        <v>0.85398833213642833</v>
      </c>
      <c r="H1169" s="10">
        <f t="shared" si="85"/>
        <v>-70.960511453240372</v>
      </c>
    </row>
    <row r="1170" spans="1:8" x14ac:dyDescent="0.25">
      <c r="A1170" s="12">
        <v>1169</v>
      </c>
      <c r="B1170" s="14">
        <v>37495</v>
      </c>
      <c r="C1170" s="19">
        <v>0.99770623551090587</v>
      </c>
      <c r="D1170" s="17">
        <f t="shared" si="86"/>
        <v>-2.2963991965631943E-3</v>
      </c>
      <c r="E1170" s="4">
        <f t="shared" si="82"/>
        <v>-7.0876790182389715E-3</v>
      </c>
      <c r="F1170" s="6">
        <f t="shared" si="83"/>
        <v>-82.999369502981907</v>
      </c>
      <c r="G1170" s="8">
        <f t="shared" si="84"/>
        <v>0.85236111869844011</v>
      </c>
      <c r="H1170" s="10">
        <f t="shared" si="85"/>
        <v>-70.745435440826853</v>
      </c>
    </row>
    <row r="1171" spans="1:8" x14ac:dyDescent="0.25">
      <c r="A1171" s="12">
        <v>1170</v>
      </c>
      <c r="B1171" s="14">
        <v>37496</v>
      </c>
      <c r="C1171" s="19">
        <v>0.98697099693109802</v>
      </c>
      <c r="D1171" s="17">
        <f t="shared" si="86"/>
        <v>-1.3114625055280597E-2</v>
      </c>
      <c r="E1171" s="4">
        <f t="shared" si="82"/>
        <v>-7.0776355302400009E-3</v>
      </c>
      <c r="F1171" s="6">
        <f t="shared" si="83"/>
        <v>-82.956629460956393</v>
      </c>
      <c r="G1171" s="8">
        <f t="shared" si="84"/>
        <v>0.85160289338376782</v>
      </c>
      <c r="H1171" s="10">
        <f t="shared" si="85"/>
        <v>-70.646105674315578</v>
      </c>
    </row>
    <row r="1172" spans="1:8" x14ac:dyDescent="0.25">
      <c r="A1172" s="12">
        <v>1171</v>
      </c>
      <c r="B1172" s="14">
        <v>37497</v>
      </c>
      <c r="C1172" s="19">
        <v>0.98630004451985986</v>
      </c>
      <c r="D1172" s="17">
        <f t="shared" si="86"/>
        <v>-1.379466588393629E-2</v>
      </c>
      <c r="E1172" s="4">
        <f t="shared" si="82"/>
        <v>-7.0697627858665934E-3</v>
      </c>
      <c r="F1172" s="6">
        <f t="shared" si="83"/>
        <v>-82.92305190347578</v>
      </c>
      <c r="G1172" s="8">
        <f t="shared" si="84"/>
        <v>0.85097634102550612</v>
      </c>
      <c r="H1172" s="10">
        <f t="shared" si="85"/>
        <v>-70.565555295487954</v>
      </c>
    </row>
    <row r="1173" spans="1:8" x14ac:dyDescent="0.25">
      <c r="A1173" s="12">
        <v>1172</v>
      </c>
      <c r="B1173" s="14">
        <v>37498</v>
      </c>
      <c r="C1173" s="19">
        <v>0.98697099693109802</v>
      </c>
      <c r="D1173" s="17">
        <f t="shared" si="86"/>
        <v>-1.3114625055280597E-2</v>
      </c>
      <c r="E1173" s="4">
        <f t="shared" si="82"/>
        <v>-7.0659238700400001E-3</v>
      </c>
      <c r="F1173" s="6">
        <f t="shared" si="83"/>
        <v>-82.906654794765146</v>
      </c>
      <c r="G1173" s="8">
        <f t="shared" si="84"/>
        <v>0.85064898460770766</v>
      </c>
      <c r="H1173" s="10">
        <f t="shared" si="85"/>
        <v>-70.524461718388707</v>
      </c>
    </row>
    <row r="1174" spans="1:8" x14ac:dyDescent="0.25">
      <c r="A1174" s="12">
        <v>1173</v>
      </c>
      <c r="B1174" s="14">
        <v>37502</v>
      </c>
      <c r="C1174" s="19">
        <v>0.94268813778938998</v>
      </c>
      <c r="D1174" s="17">
        <f t="shared" si="86"/>
        <v>-5.9019763888872021E-2</v>
      </c>
      <c r="E1174" s="4">
        <f t="shared" si="82"/>
        <v>-7.0790197078191581E-3</v>
      </c>
      <c r="F1174" s="6">
        <f t="shared" si="83"/>
        <v>-82.962526203473658</v>
      </c>
      <c r="G1174" s="8">
        <f t="shared" si="84"/>
        <v>0.85152334744042435</v>
      </c>
      <c r="H1174" s="10">
        <f t="shared" si="85"/>
        <v>-70.644528024895806</v>
      </c>
    </row>
    <row r="1175" spans="1:8" x14ac:dyDescent="0.25">
      <c r="A1175" s="12">
        <v>1174</v>
      </c>
      <c r="B1175" s="14">
        <v>37503</v>
      </c>
      <c r="C1175" s="19">
        <v>0.96818432941643395</v>
      </c>
      <c r="D1175" s="17">
        <f t="shared" si="86"/>
        <v>-3.2332786882847311E-2</v>
      </c>
      <c r="E1175" s="4">
        <f t="shared" si="82"/>
        <v>-7.0979820218970606E-3</v>
      </c>
      <c r="F1175" s="6">
        <f t="shared" si="83"/>
        <v>-83.043102545641247</v>
      </c>
      <c r="G1175" s="8">
        <f t="shared" si="84"/>
        <v>0.85323263434390961</v>
      </c>
      <c r="H1175" s="10">
        <f t="shared" si="85"/>
        <v>-70.855085149108902</v>
      </c>
    </row>
    <row r="1176" spans="1:8" x14ac:dyDescent="0.25">
      <c r="A1176" s="12">
        <v>1175</v>
      </c>
      <c r="B1176" s="14">
        <v>37504</v>
      </c>
      <c r="C1176" s="19">
        <v>0.95208147154672185</v>
      </c>
      <c r="D1176" s="17">
        <f t="shared" si="86"/>
        <v>-4.9104668496675642E-2</v>
      </c>
      <c r="E1176" s="4">
        <f t="shared" si="82"/>
        <v>-7.0925119544207544E-3</v>
      </c>
      <c r="F1176" s="6">
        <f t="shared" si="83"/>
        <v>-83.019897839527459</v>
      </c>
      <c r="G1176" s="8">
        <f t="shared" si="84"/>
        <v>0.85283702570597364</v>
      </c>
      <c r="H1176" s="10">
        <f t="shared" si="85"/>
        <v>-70.802442747876384</v>
      </c>
    </row>
    <row r="1177" spans="1:8" x14ac:dyDescent="0.25">
      <c r="A1177" s="12">
        <v>1176</v>
      </c>
      <c r="B1177" s="14">
        <v>37505</v>
      </c>
      <c r="C1177" s="19">
        <v>0.96482956736024394</v>
      </c>
      <c r="D1177" s="17">
        <f t="shared" si="86"/>
        <v>-3.5803807375726193E-2</v>
      </c>
      <c r="E1177" s="4">
        <f t="shared" si="82"/>
        <v>-7.0612115426653115E-3</v>
      </c>
      <c r="F1177" s="6">
        <f t="shared" si="83"/>
        <v>-82.88650556874299</v>
      </c>
      <c r="G1177" s="8">
        <f t="shared" si="84"/>
        <v>0.8505428147238111</v>
      </c>
      <c r="H1177" s="10">
        <f t="shared" si="85"/>
        <v>-70.498521749059506</v>
      </c>
    </row>
    <row r="1178" spans="1:8" x14ac:dyDescent="0.25">
      <c r="A1178" s="12">
        <v>1177</v>
      </c>
      <c r="B1178" s="14">
        <v>37508</v>
      </c>
      <c r="C1178" s="19">
        <v>0.9641586149490059</v>
      </c>
      <c r="D1178" s="17">
        <f t="shared" si="86"/>
        <v>-3.6499459577693315E-2</v>
      </c>
      <c r="E1178" s="4">
        <f t="shared" si="82"/>
        <v>-7.0283895935050102E-3</v>
      </c>
      <c r="F1178" s="6">
        <f t="shared" si="83"/>
        <v>-82.745503302687098</v>
      </c>
      <c r="G1178" s="8">
        <f t="shared" si="84"/>
        <v>0.84805739202608033</v>
      </c>
      <c r="H1178" s="10">
        <f t="shared" si="85"/>
        <v>-70.172935732762241</v>
      </c>
    </row>
    <row r="1179" spans="1:8" x14ac:dyDescent="0.25">
      <c r="A1179" s="12">
        <v>1178</v>
      </c>
      <c r="B1179" s="14">
        <v>37509</v>
      </c>
      <c r="C1179" s="19">
        <v>0.96147480530405394</v>
      </c>
      <c r="D1179" s="17">
        <f t="shared" si="86"/>
        <v>-3.9286917828546354E-2</v>
      </c>
      <c r="E1179" s="4">
        <f t="shared" si="82"/>
        <v>-6.9979772679032819E-3</v>
      </c>
      <c r="F1179" s="6">
        <f t="shared" si="83"/>
        <v>-82.613815979423165</v>
      </c>
      <c r="G1179" s="8">
        <f t="shared" si="84"/>
        <v>0.8456706131877324</v>
      </c>
      <c r="H1179" s="10">
        <f t="shared" si="85"/>
        <v>-69.86407641709728</v>
      </c>
    </row>
    <row r="1180" spans="1:8" x14ac:dyDescent="0.25">
      <c r="A1180" s="12">
        <v>1179</v>
      </c>
      <c r="B1180" s="14">
        <v>37510</v>
      </c>
      <c r="C1180" s="19">
        <v>0.96214575771529187</v>
      </c>
      <c r="D1180" s="17">
        <f t="shared" si="86"/>
        <v>-3.8589324497152605E-2</v>
      </c>
      <c r="E1180" s="4">
        <f t="shared" ref="E1180:E1243" si="87">SLOPE(D1091:D1180,$A$2:$A$91)</f>
        <v>-6.9641634483925824E-3</v>
      </c>
      <c r="F1180" s="6">
        <f t="shared" ref="F1180:F1243" si="88">((POWER(EXP(E1180),250))-1)*100</f>
        <v>-82.466219686956663</v>
      </c>
      <c r="G1180" s="8">
        <f t="shared" ref="G1180:G1243" si="89">RSQ(D1091:D1180,$A$2:$A$91)</f>
        <v>0.84293457155914686</v>
      </c>
      <c r="H1180" s="10">
        <f t="shared" ref="H1180:H1243" si="90">F1180*G1180</f>
        <v>-69.513627559927301</v>
      </c>
    </row>
    <row r="1181" spans="1:8" x14ac:dyDescent="0.25">
      <c r="A1181" s="12">
        <v>1180</v>
      </c>
      <c r="B1181" s="14">
        <v>37511</v>
      </c>
      <c r="C1181" s="19">
        <v>0.94939766190177</v>
      </c>
      <c r="D1181" s="17">
        <f t="shared" si="86"/>
        <v>-5.1927535579380145E-2</v>
      </c>
      <c r="E1181" s="4">
        <f t="shared" si="87"/>
        <v>-6.9605199542299816E-3</v>
      </c>
      <c r="F1181" s="6">
        <f t="shared" si="88"/>
        <v>-82.450241354386677</v>
      </c>
      <c r="G1181" s="8">
        <f t="shared" si="89"/>
        <v>0.8426106177578695</v>
      </c>
      <c r="H1181" s="10">
        <f t="shared" si="90"/>
        <v>-69.473448801905192</v>
      </c>
    </row>
    <row r="1182" spans="1:8" x14ac:dyDescent="0.25">
      <c r="A1182" s="12">
        <v>1181</v>
      </c>
      <c r="B1182" s="14">
        <v>37512</v>
      </c>
      <c r="C1182" s="19">
        <v>0.95141051913548391</v>
      </c>
      <c r="D1182" s="17">
        <f t="shared" si="86"/>
        <v>-4.9809638564645424E-2</v>
      </c>
      <c r="E1182" s="4">
        <f t="shared" si="87"/>
        <v>-6.9528901533807124E-3</v>
      </c>
      <c r="F1182" s="6">
        <f t="shared" si="88"/>
        <v>-82.4167341169981</v>
      </c>
      <c r="G1182" s="8">
        <f t="shared" si="89"/>
        <v>0.84190944609295659</v>
      </c>
      <c r="H1182" s="10">
        <f t="shared" si="90"/>
        <v>-69.387426969232351</v>
      </c>
    </row>
    <row r="1183" spans="1:8" x14ac:dyDescent="0.25">
      <c r="A1183" s="12">
        <v>1182</v>
      </c>
      <c r="B1183" s="14">
        <v>37515</v>
      </c>
      <c r="C1183" s="19">
        <v>0.97288099629509994</v>
      </c>
      <c r="D1183" s="17">
        <f t="shared" si="86"/>
        <v>-2.7493510242098111E-2</v>
      </c>
      <c r="E1183" s="4">
        <f t="shared" si="87"/>
        <v>-6.8611817982898726E-3</v>
      </c>
      <c r="F1183" s="6">
        <f t="shared" si="88"/>
        <v>-82.008944163744985</v>
      </c>
      <c r="G1183" s="8">
        <f t="shared" si="89"/>
        <v>0.83523785644058535</v>
      </c>
      <c r="H1183" s="10">
        <f t="shared" si="90"/>
        <v>-68.496974732282013</v>
      </c>
    </row>
    <row r="1184" spans="1:8" x14ac:dyDescent="0.25">
      <c r="A1184" s="12">
        <v>1183</v>
      </c>
      <c r="B1184" s="14">
        <v>37516</v>
      </c>
      <c r="C1184" s="19">
        <v>0.99300956863223999</v>
      </c>
      <c r="D1184" s="17">
        <f t="shared" si="86"/>
        <v>-7.0149788985573985E-3</v>
      </c>
      <c r="E1184" s="4">
        <f t="shared" si="87"/>
        <v>-6.7514764451201388E-3</v>
      </c>
      <c r="F1184" s="6">
        <f t="shared" si="88"/>
        <v>-81.508686621432858</v>
      </c>
      <c r="G1184" s="8">
        <f t="shared" si="89"/>
        <v>0.8263016569004451</v>
      </c>
      <c r="H1184" s="10">
        <f t="shared" si="90"/>
        <v>-67.350762807069117</v>
      </c>
    </row>
    <row r="1185" spans="1:8" x14ac:dyDescent="0.25">
      <c r="A1185" s="12">
        <v>1184</v>
      </c>
      <c r="B1185" s="14">
        <v>37517</v>
      </c>
      <c r="C1185" s="19">
        <v>1.0077705216794759</v>
      </c>
      <c r="D1185" s="17">
        <f t="shared" si="86"/>
        <v>7.7404866673618121E-3</v>
      </c>
      <c r="E1185" s="4">
        <f t="shared" si="87"/>
        <v>-6.6509521596172299E-3</v>
      </c>
      <c r="F1185" s="6">
        <f t="shared" si="88"/>
        <v>-81.038091594050698</v>
      </c>
      <c r="G1185" s="8">
        <f t="shared" si="89"/>
        <v>0.81639441802847779</v>
      </c>
      <c r="H1185" s="10">
        <f t="shared" si="90"/>
        <v>-66.159045625063499</v>
      </c>
    </row>
    <row r="1186" spans="1:8" x14ac:dyDescent="0.25">
      <c r="A1186" s="12">
        <v>1185</v>
      </c>
      <c r="B1186" s="14">
        <v>37518</v>
      </c>
      <c r="C1186" s="19">
        <v>0.97757766317376582</v>
      </c>
      <c r="D1186" s="17">
        <f t="shared" si="86"/>
        <v>-2.2677539461513487E-2</v>
      </c>
      <c r="E1186" s="4">
        <f t="shared" si="87"/>
        <v>-6.5458121615779435E-3</v>
      </c>
      <c r="F1186" s="6">
        <f t="shared" si="88"/>
        <v>-80.533069666691702</v>
      </c>
      <c r="G1186" s="8">
        <f t="shared" si="89"/>
        <v>0.80806096221672918</v>
      </c>
      <c r="H1186" s="10">
        <f t="shared" si="90"/>
        <v>-65.075629765133783</v>
      </c>
    </row>
    <row r="1187" spans="1:8" x14ac:dyDescent="0.25">
      <c r="A1187" s="12">
        <v>1186</v>
      </c>
      <c r="B1187" s="14">
        <v>37519</v>
      </c>
      <c r="C1187" s="19">
        <v>0.99770623551090587</v>
      </c>
      <c r="D1187" s="17">
        <f t="shared" si="86"/>
        <v>-2.2963991965631943E-3</v>
      </c>
      <c r="E1187" s="4">
        <f t="shared" si="87"/>
        <v>-6.366442361718923E-3</v>
      </c>
      <c r="F1187" s="6">
        <f t="shared" si="88"/>
        <v>-79.640256455468617</v>
      </c>
      <c r="G1187" s="8">
        <f t="shared" si="89"/>
        <v>0.79695063649471676</v>
      </c>
      <c r="H1187" s="10">
        <f t="shared" si="90"/>
        <v>-63.469353072788188</v>
      </c>
    </row>
    <row r="1188" spans="1:8" x14ac:dyDescent="0.25">
      <c r="A1188" s="12">
        <v>1187</v>
      </c>
      <c r="B1188" s="14">
        <v>37522</v>
      </c>
      <c r="C1188" s="19">
        <v>0.99569337827719184</v>
      </c>
      <c r="D1188" s="17">
        <f t="shared" si="86"/>
        <v>-4.3159219293925372E-3</v>
      </c>
      <c r="E1188" s="4">
        <f t="shared" si="87"/>
        <v>-6.187836984938867E-3</v>
      </c>
      <c r="F1188" s="6">
        <f t="shared" si="88"/>
        <v>-78.710565011048629</v>
      </c>
      <c r="G1188" s="8">
        <f t="shared" si="89"/>
        <v>0.78564352055663322</v>
      </c>
      <c r="H1188" s="10">
        <f t="shared" si="90"/>
        <v>-61.838445400281998</v>
      </c>
    </row>
    <row r="1189" spans="1:8" x14ac:dyDescent="0.25">
      <c r="A1189" s="12">
        <v>1188</v>
      </c>
      <c r="B1189" s="14">
        <v>37523</v>
      </c>
      <c r="C1189" s="19">
        <v>0.98562909210862182</v>
      </c>
      <c r="D1189" s="17">
        <f t="shared" si="86"/>
        <v>-1.4475169482841017E-2</v>
      </c>
      <c r="E1189" s="4">
        <f t="shared" si="87"/>
        <v>-6.0108352250952532E-3</v>
      </c>
      <c r="F1189" s="6">
        <f t="shared" si="88"/>
        <v>-77.7473438344486</v>
      </c>
      <c r="G1189" s="8">
        <f t="shared" si="89"/>
        <v>0.77517802498148691</v>
      </c>
      <c r="H1189" s="10">
        <f t="shared" si="90"/>
        <v>-60.268032441144449</v>
      </c>
    </row>
    <row r="1190" spans="1:8" x14ac:dyDescent="0.25">
      <c r="A1190" s="12">
        <v>1189</v>
      </c>
      <c r="B1190" s="14">
        <v>37524</v>
      </c>
      <c r="C1190" s="19">
        <v>1.0017319499783339</v>
      </c>
      <c r="D1190" s="17">
        <f t="shared" si="86"/>
        <v>1.7304518824721724E-3</v>
      </c>
      <c r="E1190" s="4">
        <f t="shared" si="87"/>
        <v>-5.8184202064103284E-3</v>
      </c>
      <c r="F1190" s="6">
        <f t="shared" si="88"/>
        <v>-76.650743679338333</v>
      </c>
      <c r="G1190" s="8">
        <f t="shared" si="89"/>
        <v>0.76254560438654029</v>
      </c>
      <c r="H1190" s="10">
        <f t="shared" si="90"/>
        <v>-58.449687665638834</v>
      </c>
    </row>
    <row r="1191" spans="1:8" x14ac:dyDescent="0.25">
      <c r="A1191" s="12">
        <v>1190</v>
      </c>
      <c r="B1191" s="14">
        <v>37525</v>
      </c>
      <c r="C1191" s="19">
        <v>0.98965480657604987</v>
      </c>
      <c r="D1191" s="17">
        <f t="shared" si="86"/>
        <v>-1.0399076882798066E-2</v>
      </c>
      <c r="E1191" s="4">
        <f t="shared" si="87"/>
        <v>-5.6341870409844326E-3</v>
      </c>
      <c r="F1191" s="6">
        <f t="shared" si="88"/>
        <v>-75.550166019310694</v>
      </c>
      <c r="G1191" s="8">
        <f t="shared" si="89"/>
        <v>0.75097580758121418</v>
      </c>
      <c r="H1191" s="10">
        <f t="shared" si="90"/>
        <v>-56.736346939246651</v>
      </c>
    </row>
    <row r="1192" spans="1:8" x14ac:dyDescent="0.25">
      <c r="A1192" s="12">
        <v>1191</v>
      </c>
      <c r="B1192" s="14">
        <v>37526</v>
      </c>
      <c r="C1192" s="19">
        <v>0.98697099693109802</v>
      </c>
      <c r="D1192" s="17">
        <f t="shared" si="86"/>
        <v>-1.3114625055280597E-2</v>
      </c>
      <c r="E1192" s="4">
        <f t="shared" si="87"/>
        <v>-5.4853406308173142E-3</v>
      </c>
      <c r="F1192" s="6">
        <f t="shared" si="88"/>
        <v>-74.623208692134568</v>
      </c>
      <c r="G1192" s="8">
        <f t="shared" si="89"/>
        <v>0.73875451505723233</v>
      </c>
      <c r="H1192" s="10">
        <f t="shared" si="90"/>
        <v>-55.128232349372517</v>
      </c>
    </row>
    <row r="1193" spans="1:8" x14ac:dyDescent="0.25">
      <c r="A1193" s="12">
        <v>1192</v>
      </c>
      <c r="B1193" s="14">
        <v>37529</v>
      </c>
      <c r="C1193" s="19">
        <v>0.96684242459395786</v>
      </c>
      <c r="D1193" s="17">
        <f t="shared" si="86"/>
        <v>-3.3719749657196194E-2</v>
      </c>
      <c r="E1193" s="4">
        <f t="shared" si="87"/>
        <v>-5.3147739511758066E-3</v>
      </c>
      <c r="F1193" s="6">
        <f t="shared" si="88"/>
        <v>-73.51769701038036</v>
      </c>
      <c r="G1193" s="8">
        <f t="shared" si="89"/>
        <v>0.72918106449792752</v>
      </c>
      <c r="H1193" s="10">
        <f t="shared" si="90"/>
        <v>-53.607712565465256</v>
      </c>
    </row>
    <row r="1194" spans="1:8" x14ac:dyDescent="0.25">
      <c r="A1194" s="12">
        <v>1193</v>
      </c>
      <c r="B1194" s="14">
        <v>37530</v>
      </c>
      <c r="C1194" s="19">
        <v>0.97355194870633788</v>
      </c>
      <c r="D1194" s="17">
        <f t="shared" si="86"/>
        <v>-2.6804092772530416E-2</v>
      </c>
      <c r="E1194" s="4">
        <f t="shared" si="87"/>
        <v>-5.1059984718710991E-3</v>
      </c>
      <c r="F1194" s="6">
        <f t="shared" si="88"/>
        <v>-72.098775743655906</v>
      </c>
      <c r="G1194" s="8">
        <f t="shared" si="89"/>
        <v>0.72058939467675454</v>
      </c>
      <c r="H1194" s="10">
        <f t="shared" si="90"/>
        <v>-51.95361317005608</v>
      </c>
    </row>
    <row r="1195" spans="1:8" x14ac:dyDescent="0.25">
      <c r="A1195" s="12">
        <v>1194</v>
      </c>
      <c r="B1195" s="14">
        <v>37531</v>
      </c>
      <c r="C1195" s="19">
        <v>0.95006861431300793</v>
      </c>
      <c r="D1195" s="17">
        <f t="shared" si="86"/>
        <v>-5.1221071403053139E-2</v>
      </c>
      <c r="E1195" s="4">
        <f t="shared" si="87"/>
        <v>-4.9373214507281429E-3</v>
      </c>
      <c r="F1195" s="6">
        <f t="shared" si="88"/>
        <v>-70.897041860013601</v>
      </c>
      <c r="G1195" s="8">
        <f t="shared" si="89"/>
        <v>0.71321386624826544</v>
      </c>
      <c r="H1195" s="10">
        <f t="shared" si="90"/>
        <v>-50.564753330545415</v>
      </c>
    </row>
    <row r="1196" spans="1:8" x14ac:dyDescent="0.25">
      <c r="A1196" s="12">
        <v>1195</v>
      </c>
      <c r="B1196" s="14">
        <v>37532</v>
      </c>
      <c r="C1196" s="19">
        <v>0.95946194807033991</v>
      </c>
      <c r="D1196" s="17">
        <f t="shared" si="86"/>
        <v>-4.1382622402765266E-2</v>
      </c>
      <c r="E1196" s="4">
        <f t="shared" si="87"/>
        <v>-4.7579393748931375E-3</v>
      </c>
      <c r="F1196" s="6">
        <f t="shared" si="88"/>
        <v>-69.562197406463923</v>
      </c>
      <c r="G1196" s="8">
        <f t="shared" si="89"/>
        <v>0.70482603281091738</v>
      </c>
      <c r="H1196" s="10">
        <f t="shared" si="90"/>
        <v>-49.029247631607852</v>
      </c>
    </row>
    <row r="1197" spans="1:8" x14ac:dyDescent="0.25">
      <c r="A1197" s="12">
        <v>1196</v>
      </c>
      <c r="B1197" s="14">
        <v>37533</v>
      </c>
      <c r="C1197" s="19">
        <v>0.94067528055567584</v>
      </c>
      <c r="D1197" s="17">
        <f t="shared" si="86"/>
        <v>-6.1157278062182907E-2</v>
      </c>
      <c r="E1197" s="4">
        <f t="shared" si="87"/>
        <v>-4.5848459711900899E-3</v>
      </c>
      <c r="F1197" s="6">
        <f t="shared" si="88"/>
        <v>-68.216137475728161</v>
      </c>
      <c r="G1197" s="8">
        <f t="shared" si="89"/>
        <v>0.6993978377102722</v>
      </c>
      <c r="H1197" s="10">
        <f t="shared" si="90"/>
        <v>-47.710219047470943</v>
      </c>
    </row>
    <row r="1198" spans="1:8" x14ac:dyDescent="0.25">
      <c r="A1198" s="12">
        <v>1197</v>
      </c>
      <c r="B1198" s="14">
        <v>37536</v>
      </c>
      <c r="C1198" s="19">
        <v>0.9285981371533919</v>
      </c>
      <c r="D1198" s="17">
        <f t="shared" si="86"/>
        <v>-7.4079209479103375E-2</v>
      </c>
      <c r="E1198" s="4">
        <f t="shared" si="87"/>
        <v>-4.4036905087072873E-3</v>
      </c>
      <c r="F1198" s="6">
        <f t="shared" si="88"/>
        <v>-66.743589057693683</v>
      </c>
      <c r="G1198" s="8">
        <f t="shared" si="89"/>
        <v>0.69762751303271731</v>
      </c>
      <c r="H1198" s="10">
        <f t="shared" si="90"/>
        <v>-46.562164045196525</v>
      </c>
    </row>
    <row r="1199" spans="1:8" x14ac:dyDescent="0.25">
      <c r="A1199" s="12">
        <v>1198</v>
      </c>
      <c r="B1199" s="14">
        <v>37537</v>
      </c>
      <c r="C1199" s="19">
        <v>0.91920480339605992</v>
      </c>
      <c r="D1199" s="17">
        <f t="shared" si="86"/>
        <v>-8.4246326834547622E-2</v>
      </c>
      <c r="E1199" s="4">
        <f t="shared" si="87"/>
        <v>-4.2516502897241119E-3</v>
      </c>
      <c r="F1199" s="6">
        <f t="shared" si="88"/>
        <v>-65.455179923146332</v>
      </c>
      <c r="G1199" s="8">
        <f t="shared" si="89"/>
        <v>0.69504116701409302</v>
      </c>
      <c r="H1199" s="10">
        <f t="shared" si="90"/>
        <v>-45.494044640901059</v>
      </c>
    </row>
    <row r="1200" spans="1:8" x14ac:dyDescent="0.25">
      <c r="A1200" s="12">
        <v>1199</v>
      </c>
      <c r="B1200" s="14">
        <v>37538</v>
      </c>
      <c r="C1200" s="19">
        <v>0.91316623169491795</v>
      </c>
      <c r="D1200" s="17">
        <f t="shared" si="86"/>
        <v>-9.0837343005252119E-2</v>
      </c>
      <c r="E1200" s="4">
        <f t="shared" si="87"/>
        <v>-4.1100163610362775E-3</v>
      </c>
      <c r="F1200" s="6">
        <f t="shared" si="88"/>
        <v>-64.210086935554827</v>
      </c>
      <c r="G1200" s="8">
        <f t="shared" si="89"/>
        <v>0.69287867040004358</v>
      </c>
      <c r="H1200" s="10">
        <f t="shared" si="90"/>
        <v>-44.489799662178434</v>
      </c>
    </row>
    <row r="1201" spans="1:8" x14ac:dyDescent="0.25">
      <c r="A1201" s="12">
        <v>1200</v>
      </c>
      <c r="B1201" s="14">
        <v>37539</v>
      </c>
      <c r="C1201" s="19">
        <v>0.94537194743434194</v>
      </c>
      <c r="D1201" s="17">
        <f t="shared" si="86"/>
        <v>-5.6176833758037982E-2</v>
      </c>
      <c r="E1201" s="4">
        <f t="shared" si="87"/>
        <v>-3.9357878944391968E-3</v>
      </c>
      <c r="F1201" s="6">
        <f t="shared" si="88"/>
        <v>-62.616732458278157</v>
      </c>
      <c r="G1201" s="8">
        <f t="shared" si="89"/>
        <v>0.68791202626273829</v>
      </c>
      <c r="H1201" s="10">
        <f t="shared" si="90"/>
        <v>-43.074803303325901</v>
      </c>
    </row>
    <row r="1202" spans="1:8" x14ac:dyDescent="0.25">
      <c r="A1202" s="12">
        <v>1201</v>
      </c>
      <c r="B1202" s="14">
        <v>37540</v>
      </c>
      <c r="C1202" s="19">
        <v>0.97355194870633788</v>
      </c>
      <c r="D1202" s="17">
        <f t="shared" si="86"/>
        <v>-2.6804092772530416E-2</v>
      </c>
      <c r="E1202" s="4">
        <f t="shared" si="87"/>
        <v>-3.7350886094339787E-3</v>
      </c>
      <c r="F1202" s="6">
        <f t="shared" si="88"/>
        <v>-60.693180278509651</v>
      </c>
      <c r="G1202" s="8">
        <f t="shared" si="89"/>
        <v>0.67979916572162857</v>
      </c>
      <c r="H1202" s="10">
        <f t="shared" si="90"/>
        <v>-41.259173318323263</v>
      </c>
    </row>
    <row r="1203" spans="1:8" x14ac:dyDescent="0.25">
      <c r="A1203" s="12">
        <v>1202</v>
      </c>
      <c r="B1203" s="14">
        <v>37543</v>
      </c>
      <c r="C1203" s="19">
        <v>0.99099671139852585</v>
      </c>
      <c r="D1203" s="17">
        <f t="shared" si="86"/>
        <v>-9.0440631253384841E-3</v>
      </c>
      <c r="E1203" s="4">
        <f t="shared" si="87"/>
        <v>-3.5320452106992486E-3</v>
      </c>
      <c r="F1203" s="6">
        <f t="shared" si="88"/>
        <v>-58.646424648204444</v>
      </c>
      <c r="G1203" s="8">
        <f t="shared" si="89"/>
        <v>0.66743175946010969</v>
      </c>
      <c r="H1203" s="10">
        <f t="shared" si="90"/>
        <v>-39.142486388995835</v>
      </c>
    </row>
    <row r="1204" spans="1:8" x14ac:dyDescent="0.25">
      <c r="A1204" s="12">
        <v>1203</v>
      </c>
      <c r="B1204" s="14">
        <v>37544</v>
      </c>
      <c r="C1204" s="19">
        <v>1.0164929030255698</v>
      </c>
      <c r="D1204" s="17">
        <f t="shared" si="86"/>
        <v>1.6358372286751209E-2</v>
      </c>
      <c r="E1204" s="4">
        <f t="shared" si="87"/>
        <v>-3.3298538862462719E-3</v>
      </c>
      <c r="F1204" s="6">
        <f t="shared" si="88"/>
        <v>-56.502358665615112</v>
      </c>
      <c r="G1204" s="8">
        <f t="shared" si="89"/>
        <v>0.64691576999967781</v>
      </c>
      <c r="H1204" s="10">
        <f t="shared" si="90"/>
        <v>-36.552266862964366</v>
      </c>
    </row>
    <row r="1205" spans="1:8" x14ac:dyDescent="0.25">
      <c r="A1205" s="12">
        <v>1204</v>
      </c>
      <c r="B1205" s="14">
        <v>37545</v>
      </c>
      <c r="C1205" s="19">
        <v>0.97891956799624191</v>
      </c>
      <c r="D1205" s="17">
        <f t="shared" si="86"/>
        <v>-2.1305797133932582E-2</v>
      </c>
      <c r="E1205" s="4">
        <f t="shared" si="87"/>
        <v>-3.146425557498723E-3</v>
      </c>
      <c r="F1205" s="6">
        <f t="shared" si="88"/>
        <v>-54.461241586644739</v>
      </c>
      <c r="G1205" s="8">
        <f t="shared" si="89"/>
        <v>0.63619862551177242</v>
      </c>
      <c r="H1205" s="10">
        <f t="shared" si="90"/>
        <v>-34.648167041087966</v>
      </c>
    </row>
    <row r="1206" spans="1:8" x14ac:dyDescent="0.25">
      <c r="A1206" s="12">
        <v>1205</v>
      </c>
      <c r="B1206" s="14">
        <v>37546</v>
      </c>
      <c r="C1206" s="19">
        <v>0.94671385225681781</v>
      </c>
      <c r="D1206" s="17">
        <f t="shared" si="86"/>
        <v>-5.4758393803904334E-2</v>
      </c>
      <c r="E1206" s="4">
        <f t="shared" si="87"/>
        <v>-3.0171884396936904E-3</v>
      </c>
      <c r="F1206" s="6">
        <f t="shared" si="88"/>
        <v>-52.965890333985179</v>
      </c>
      <c r="G1206" s="8">
        <f t="shared" si="89"/>
        <v>0.62820438309604953</v>
      </c>
      <c r="H1206" s="10">
        <f t="shared" si="90"/>
        <v>-33.273404462394176</v>
      </c>
    </row>
    <row r="1207" spans="1:8" x14ac:dyDescent="0.25">
      <c r="A1207" s="12">
        <v>1206</v>
      </c>
      <c r="B1207" s="14">
        <v>37547</v>
      </c>
      <c r="C1207" s="19">
        <v>0.96348766253776796</v>
      </c>
      <c r="D1207" s="17">
        <f t="shared" si="86"/>
        <v>-3.7195596048548683E-2</v>
      </c>
      <c r="E1207" s="4">
        <f t="shared" si="87"/>
        <v>-2.8833532519500333E-3</v>
      </c>
      <c r="F1207" s="6">
        <f t="shared" si="88"/>
        <v>-51.3655623788569</v>
      </c>
      <c r="G1207" s="8">
        <f t="shared" si="89"/>
        <v>0.61617159622333317</v>
      </c>
      <c r="H1207" s="10">
        <f t="shared" si="90"/>
        <v>-31.650000561889446</v>
      </c>
    </row>
    <row r="1208" spans="1:8" x14ac:dyDescent="0.25">
      <c r="A1208" s="12">
        <v>1207</v>
      </c>
      <c r="B1208" s="14">
        <v>37550</v>
      </c>
      <c r="C1208" s="19">
        <v>0.97623575835128995</v>
      </c>
      <c r="D1208" s="17">
        <f t="shared" si="86"/>
        <v>-2.4051166051125301E-2</v>
      </c>
      <c r="E1208" s="4">
        <f t="shared" si="87"/>
        <v>-2.7551535001130883E-3</v>
      </c>
      <c r="F1208" s="6">
        <f t="shared" si="88"/>
        <v>-49.781584052907412</v>
      </c>
      <c r="G1208" s="8">
        <f t="shared" si="89"/>
        <v>0.59995064853264468</v>
      </c>
      <c r="H1208" s="10">
        <f t="shared" si="90"/>
        <v>-29.866493637524165</v>
      </c>
    </row>
    <row r="1209" spans="1:8" x14ac:dyDescent="0.25">
      <c r="A1209" s="12">
        <v>1208</v>
      </c>
      <c r="B1209" s="14">
        <v>37551</v>
      </c>
      <c r="C1209" s="19">
        <v>0.98630004451985986</v>
      </c>
      <c r="D1209" s="17">
        <f t="shared" si="86"/>
        <v>-1.379466588393629E-2</v>
      </c>
      <c r="E1209" s="4">
        <f t="shared" si="87"/>
        <v>-2.5923025173649403E-3</v>
      </c>
      <c r="F1209" s="6">
        <f t="shared" si="88"/>
        <v>-47.694864642270886</v>
      </c>
      <c r="G1209" s="8">
        <f t="shared" si="89"/>
        <v>0.58359765964762833</v>
      </c>
      <c r="H1209" s="10">
        <f t="shared" si="90"/>
        <v>-27.834611382439707</v>
      </c>
    </row>
    <row r="1210" spans="1:8" x14ac:dyDescent="0.25">
      <c r="A1210" s="12">
        <v>1209</v>
      </c>
      <c r="B1210" s="14">
        <v>37552</v>
      </c>
      <c r="C1210" s="19">
        <v>0.99904814033338196</v>
      </c>
      <c r="D1210" s="17">
        <f t="shared" si="86"/>
        <v>-9.523129727091904E-4</v>
      </c>
      <c r="E1210" s="4">
        <f t="shared" si="87"/>
        <v>-2.4008593779538431E-3</v>
      </c>
      <c r="F1210" s="6">
        <f t="shared" si="88"/>
        <v>-45.13062603960325</v>
      </c>
      <c r="G1210" s="8">
        <f t="shared" si="89"/>
        <v>0.56775338571507383</v>
      </c>
      <c r="H1210" s="10">
        <f t="shared" si="90"/>
        <v>-25.623065733425619</v>
      </c>
    </row>
    <row r="1211" spans="1:8" x14ac:dyDescent="0.25">
      <c r="A1211" s="12">
        <v>1210</v>
      </c>
      <c r="B1211" s="14">
        <v>37553</v>
      </c>
      <c r="C1211" s="19">
        <v>0.99166766380976379</v>
      </c>
      <c r="D1211" s="17">
        <f t="shared" si="86"/>
        <v>-8.3672441485712675E-3</v>
      </c>
      <c r="E1211" s="4">
        <f t="shared" si="87"/>
        <v>-2.2239573100122706E-3</v>
      </c>
      <c r="F1211" s="6">
        <f t="shared" si="88"/>
        <v>-42.649540343088923</v>
      </c>
      <c r="G1211" s="8">
        <f t="shared" si="89"/>
        <v>0.55324273451780104</v>
      </c>
      <c r="H1211" s="10">
        <f t="shared" si="90"/>
        <v>-23.595548325337791</v>
      </c>
    </row>
    <row r="1212" spans="1:8" x14ac:dyDescent="0.25">
      <c r="A1212" s="12">
        <v>1211</v>
      </c>
      <c r="B1212" s="14">
        <v>37554</v>
      </c>
      <c r="C1212" s="19">
        <v>1.0299119512503299</v>
      </c>
      <c r="D1212" s="17">
        <f t="shared" si="86"/>
        <v>2.9473314364579256E-2</v>
      </c>
      <c r="E1212" s="4">
        <f t="shared" si="87"/>
        <v>-2.1378342808095955E-3</v>
      </c>
      <c r="F1212" s="6">
        <f t="shared" si="88"/>
        <v>-41.401352519112343</v>
      </c>
      <c r="G1212" s="8">
        <f t="shared" si="89"/>
        <v>0.52305030790602136</v>
      </c>
      <c r="H1212" s="10">
        <f t="shared" si="90"/>
        <v>-21.654990182847445</v>
      </c>
    </row>
    <row r="1213" spans="1:8" x14ac:dyDescent="0.25">
      <c r="A1213" s="12">
        <v>1212</v>
      </c>
      <c r="B1213" s="14">
        <v>37557</v>
      </c>
      <c r="C1213" s="19">
        <v>1.0466857615312799</v>
      </c>
      <c r="D1213" s="17">
        <f t="shared" si="86"/>
        <v>4.5628754586864495E-2</v>
      </c>
      <c r="E1213" s="4">
        <f t="shared" si="87"/>
        <v>-2.0363826829165785E-3</v>
      </c>
      <c r="F1213" s="6">
        <f t="shared" si="88"/>
        <v>-39.896112983867951</v>
      </c>
      <c r="G1213" s="8">
        <f t="shared" si="89"/>
        <v>0.48609969854559698</v>
      </c>
      <c r="H1213" s="10">
        <f t="shared" si="90"/>
        <v>-19.393488494599289</v>
      </c>
    </row>
    <row r="1214" spans="1:8" x14ac:dyDescent="0.25">
      <c r="A1214" s="12">
        <v>1213</v>
      </c>
      <c r="B1214" s="14">
        <v>37558</v>
      </c>
      <c r="C1214" s="19">
        <v>1.0359505229514718</v>
      </c>
      <c r="D1214" s="17">
        <f t="shared" si="86"/>
        <v>3.5319384928003177E-2</v>
      </c>
      <c r="E1214" s="4">
        <f t="shared" si="87"/>
        <v>-1.9458064180538674E-3</v>
      </c>
      <c r="F1214" s="6">
        <f t="shared" si="88"/>
        <v>-38.519590369430823</v>
      </c>
      <c r="G1214" s="8">
        <f t="shared" si="89"/>
        <v>0.45406777705415002</v>
      </c>
      <c r="H1214" s="10">
        <f t="shared" si="90"/>
        <v>-17.490504772083899</v>
      </c>
    </row>
    <row r="1215" spans="1:8" x14ac:dyDescent="0.25">
      <c r="A1215" s="12">
        <v>1214</v>
      </c>
      <c r="B1215" s="14">
        <v>37559</v>
      </c>
      <c r="C1215" s="19">
        <v>1.0762076676257519</v>
      </c>
      <c r="D1215" s="17">
        <f t="shared" si="86"/>
        <v>7.3443442769741601E-2</v>
      </c>
      <c r="E1215" s="4">
        <f t="shared" si="87"/>
        <v>-1.813481377874936E-3</v>
      </c>
      <c r="F1215" s="6">
        <f t="shared" si="88"/>
        <v>-36.451725747746799</v>
      </c>
      <c r="G1215" s="8">
        <f t="shared" si="89"/>
        <v>0.40496143408347363</v>
      </c>
      <c r="H1215" s="10">
        <f t="shared" si="90"/>
        <v>-14.761543133625024</v>
      </c>
    </row>
    <row r="1216" spans="1:8" x14ac:dyDescent="0.25">
      <c r="A1216" s="12">
        <v>1215</v>
      </c>
      <c r="B1216" s="14">
        <v>37560</v>
      </c>
      <c r="C1216" s="19">
        <v>1.0782205248594658</v>
      </c>
      <c r="D1216" s="17">
        <f t="shared" si="86"/>
        <v>7.5312020080794309E-2</v>
      </c>
      <c r="E1216" s="4">
        <f t="shared" si="87"/>
        <v>-1.6842309570141963E-3</v>
      </c>
      <c r="F1216" s="6">
        <f t="shared" si="88"/>
        <v>-34.36477969711985</v>
      </c>
      <c r="G1216" s="8">
        <f t="shared" si="89"/>
        <v>0.35744278525862599</v>
      </c>
      <c r="H1216" s="10">
        <f t="shared" si="90"/>
        <v>-12.283442569737602</v>
      </c>
    </row>
    <row r="1217" spans="1:8" x14ac:dyDescent="0.25">
      <c r="A1217" s="12">
        <v>1216</v>
      </c>
      <c r="B1217" s="14">
        <v>37561</v>
      </c>
      <c r="C1217" s="19">
        <v>1.0983490971966059</v>
      </c>
      <c r="D1217" s="17">
        <f t="shared" si="86"/>
        <v>9.3808231714416671E-2</v>
      </c>
      <c r="E1217" s="4">
        <f t="shared" si="87"/>
        <v>-1.5657031285336101E-3</v>
      </c>
      <c r="F1217" s="6">
        <f t="shared" si="88"/>
        <v>-32.390777324462697</v>
      </c>
      <c r="G1217" s="8">
        <f t="shared" si="89"/>
        <v>0.31015302345151163</v>
      </c>
      <c r="H1217" s="10">
        <f t="shared" si="90"/>
        <v>-10.04609751912677</v>
      </c>
    </row>
    <row r="1218" spans="1:8" x14ac:dyDescent="0.25">
      <c r="A1218" s="12">
        <v>1217</v>
      </c>
      <c r="B1218" s="14">
        <v>37564</v>
      </c>
      <c r="C1218" s="19">
        <v>1.1298838605247918</v>
      </c>
      <c r="D1218" s="17">
        <f t="shared" si="86"/>
        <v>0.12211484914555376</v>
      </c>
      <c r="E1218" s="4">
        <f t="shared" si="87"/>
        <v>-1.4066067923879774E-3</v>
      </c>
      <c r="F1218" s="6">
        <f t="shared" si="88"/>
        <v>-29.647488155493619</v>
      </c>
      <c r="G1218" s="8">
        <f t="shared" si="89"/>
        <v>0.25145382604422994</v>
      </c>
      <c r="H1218" s="10">
        <f t="shared" si="90"/>
        <v>-7.4549743292998603</v>
      </c>
    </row>
    <row r="1219" spans="1:8" x14ac:dyDescent="0.25">
      <c r="A1219" s="12">
        <v>1218</v>
      </c>
      <c r="B1219" s="14">
        <v>37565</v>
      </c>
      <c r="C1219" s="19">
        <v>1.1339095749922197</v>
      </c>
      <c r="D1219" s="17">
        <f t="shared" si="86"/>
        <v>0.12567146226040074</v>
      </c>
      <c r="E1219" s="4">
        <f t="shared" si="87"/>
        <v>-1.2141084033930008E-3</v>
      </c>
      <c r="F1219" s="6">
        <f t="shared" si="88"/>
        <v>-26.179011725331168</v>
      </c>
      <c r="G1219" s="8">
        <f t="shared" si="89"/>
        <v>0.19229201968077511</v>
      </c>
      <c r="H1219" s="10">
        <f t="shared" si="90"/>
        <v>-5.0340150379106232</v>
      </c>
    </row>
    <row r="1220" spans="1:8" x14ac:dyDescent="0.25">
      <c r="A1220" s="12">
        <v>1219</v>
      </c>
      <c r="B1220" s="14">
        <v>37566</v>
      </c>
      <c r="C1220" s="19">
        <v>1.1553800521518356</v>
      </c>
      <c r="D1220" s="17">
        <f t="shared" ref="D1220:D1283" si="91">LN(C1220)</f>
        <v>0.14442933933095761</v>
      </c>
      <c r="E1220" s="4">
        <f t="shared" si="87"/>
        <v>-1.0342044010854608E-3</v>
      </c>
      <c r="F1220" s="6">
        <f t="shared" si="88"/>
        <v>-22.783042803366371</v>
      </c>
      <c r="G1220" s="8">
        <f t="shared" si="89"/>
        <v>0.13897801226461032</v>
      </c>
      <c r="H1220" s="10">
        <f t="shared" si="90"/>
        <v>-3.1663420021513935</v>
      </c>
    </row>
    <row r="1221" spans="1:8" x14ac:dyDescent="0.25">
      <c r="A1221" s="12">
        <v>1220</v>
      </c>
      <c r="B1221" s="14">
        <v>37567</v>
      </c>
      <c r="C1221" s="19">
        <v>1.0735238579808</v>
      </c>
      <c r="D1221" s="17">
        <f t="shared" si="91"/>
        <v>7.0946562571154434E-2</v>
      </c>
      <c r="E1221" s="4">
        <f t="shared" si="87"/>
        <v>-9.1486229246515345E-4</v>
      </c>
      <c r="F1221" s="6">
        <f t="shared" si="88"/>
        <v>-20.444522150502607</v>
      </c>
      <c r="G1221" s="8">
        <f t="shared" si="89"/>
        <v>0.11093631772082314</v>
      </c>
      <c r="H1221" s="10">
        <f t="shared" si="90"/>
        <v>-2.2680400049385638</v>
      </c>
    </row>
    <row r="1222" spans="1:8" x14ac:dyDescent="0.25">
      <c r="A1222" s="12">
        <v>1221</v>
      </c>
      <c r="B1222" s="14">
        <v>37568</v>
      </c>
      <c r="C1222" s="19">
        <v>1.0621176669897539</v>
      </c>
      <c r="D1222" s="17">
        <f t="shared" si="91"/>
        <v>6.0264714224293872E-2</v>
      </c>
      <c r="E1222" s="4">
        <f t="shared" si="87"/>
        <v>-7.7505364219911533E-4</v>
      </c>
      <c r="F1222" s="6">
        <f t="shared" si="88"/>
        <v>-17.614720390691097</v>
      </c>
      <c r="G1222" s="8">
        <f t="shared" si="89"/>
        <v>8.3193385476166892E-2</v>
      </c>
      <c r="H1222" s="10">
        <f t="shared" si="90"/>
        <v>-1.4654282235176614</v>
      </c>
    </row>
    <row r="1223" spans="1:8" x14ac:dyDescent="0.25">
      <c r="A1223" s="12">
        <v>1222</v>
      </c>
      <c r="B1223" s="14">
        <v>37571</v>
      </c>
      <c r="C1223" s="19">
        <v>1.018505760259284</v>
      </c>
      <c r="D1223" s="17">
        <f t="shared" si="91"/>
        <v>1.8336612298857063E-2</v>
      </c>
      <c r="E1223" s="4">
        <f t="shared" si="87"/>
        <v>-6.1635434796357956E-4</v>
      </c>
      <c r="F1223" s="6">
        <f t="shared" si="88"/>
        <v>-14.280391877357058</v>
      </c>
      <c r="G1223" s="8">
        <f t="shared" si="89"/>
        <v>5.8629882105208891E-2</v>
      </c>
      <c r="H1223" s="10">
        <f t="shared" si="90"/>
        <v>-0.83725769218562696</v>
      </c>
    </row>
    <row r="1224" spans="1:8" x14ac:dyDescent="0.25">
      <c r="A1224" s="12">
        <v>1223</v>
      </c>
      <c r="B1224" s="14">
        <v>37572</v>
      </c>
      <c r="C1224" s="19">
        <v>1.0466857615312799</v>
      </c>
      <c r="D1224" s="17">
        <f t="shared" si="91"/>
        <v>4.5628754586864495E-2</v>
      </c>
      <c r="E1224" s="4">
        <f t="shared" si="87"/>
        <v>-4.6439626853072685E-4</v>
      </c>
      <c r="F1224" s="6">
        <f t="shared" si="88"/>
        <v>-10.961298916007966</v>
      </c>
      <c r="G1224" s="8">
        <f t="shared" si="89"/>
        <v>3.5955049542348225E-2</v>
      </c>
      <c r="H1224" s="10">
        <f t="shared" si="90"/>
        <v>-0.39411404557355428</v>
      </c>
    </row>
    <row r="1225" spans="1:8" x14ac:dyDescent="0.25">
      <c r="A1225" s="12">
        <v>1224</v>
      </c>
      <c r="B1225" s="14">
        <v>37573</v>
      </c>
      <c r="C1225" s="19">
        <v>1.0460148091200419</v>
      </c>
      <c r="D1225" s="17">
        <f t="shared" si="91"/>
        <v>4.4987523401058244E-2</v>
      </c>
      <c r="E1225" s="4">
        <f t="shared" si="87"/>
        <v>-3.3039117828546547E-4</v>
      </c>
      <c r="F1225" s="6">
        <f t="shared" si="88"/>
        <v>-7.9278608100008192</v>
      </c>
      <c r="G1225" s="8">
        <f t="shared" si="89"/>
        <v>1.9318029667293516E-2</v>
      </c>
      <c r="H1225" s="10">
        <f t="shared" si="90"/>
        <v>-0.15315065032576944</v>
      </c>
    </row>
    <row r="1226" spans="1:8" x14ac:dyDescent="0.25">
      <c r="A1226" s="12">
        <v>1225</v>
      </c>
      <c r="B1226" s="14">
        <v>37574</v>
      </c>
      <c r="C1226" s="19">
        <v>1.09365243031794</v>
      </c>
      <c r="D1226" s="17">
        <f t="shared" si="91"/>
        <v>8.9522948144089898E-2</v>
      </c>
      <c r="E1226" s="4">
        <f t="shared" si="87"/>
        <v>-1.6698618194627875E-4</v>
      </c>
      <c r="F1226" s="6">
        <f t="shared" si="88"/>
        <v>-4.0887158752740627</v>
      </c>
      <c r="G1226" s="8">
        <f t="shared" si="89"/>
        <v>5.1509395498473597E-3</v>
      </c>
      <c r="H1226" s="10">
        <f t="shared" si="90"/>
        <v>-2.1060728310037934E-2</v>
      </c>
    </row>
    <row r="1227" spans="1:8" x14ac:dyDescent="0.25">
      <c r="A1227" s="12">
        <v>1226</v>
      </c>
      <c r="B1227" s="14">
        <v>37575</v>
      </c>
      <c r="C1227" s="19">
        <v>1.0694981435133719</v>
      </c>
      <c r="D1227" s="17">
        <f t="shared" si="91"/>
        <v>6.7189513693442129E-2</v>
      </c>
      <c r="E1227" s="4">
        <f t="shared" si="87"/>
        <v>1.8908358046486766E-5</v>
      </c>
      <c r="F1227" s="6">
        <f t="shared" si="88"/>
        <v>0.47382798247936897</v>
      </c>
      <c r="G1227" s="8">
        <f t="shared" si="89"/>
        <v>7.3821835665308677E-5</v>
      </c>
      <c r="H1227" s="10">
        <f t="shared" si="90"/>
        <v>3.4978851456216734E-5</v>
      </c>
    </row>
    <row r="1228" spans="1:8" x14ac:dyDescent="0.25">
      <c r="A1228" s="12">
        <v>1227</v>
      </c>
      <c r="B1228" s="14">
        <v>37578</v>
      </c>
      <c r="C1228" s="19">
        <v>1.0198476650817598</v>
      </c>
      <c r="D1228" s="17">
        <f t="shared" si="91"/>
        <v>1.9653268183603773E-2</v>
      </c>
      <c r="E1228" s="4">
        <f t="shared" si="87"/>
        <v>1.4005056712926287E-4</v>
      </c>
      <c r="F1228" s="6">
        <f t="shared" si="88"/>
        <v>3.5632800961274524</v>
      </c>
      <c r="G1228" s="8">
        <f t="shared" si="89"/>
        <v>4.398624974322517E-3</v>
      </c>
      <c r="H1228" s="10">
        <f t="shared" si="90"/>
        <v>1.5673532821332551E-2</v>
      </c>
    </row>
    <row r="1229" spans="1:8" x14ac:dyDescent="0.25">
      <c r="A1229" s="12">
        <v>1228</v>
      </c>
      <c r="B1229" s="14">
        <v>37579</v>
      </c>
      <c r="C1229" s="19">
        <v>1.0238733795491879</v>
      </c>
      <c r="D1229" s="17">
        <f t="shared" si="91"/>
        <v>2.359286618768407E-2</v>
      </c>
      <c r="E1229" s="4">
        <f t="shared" si="87"/>
        <v>2.920491257870899E-4</v>
      </c>
      <c r="F1229" s="6">
        <f t="shared" si="88"/>
        <v>7.5743748523183774</v>
      </c>
      <c r="G1229" s="8">
        <f t="shared" si="89"/>
        <v>2.200989349741744E-2</v>
      </c>
      <c r="H1229" s="10">
        <f t="shared" si="90"/>
        <v>0.16671118380904443</v>
      </c>
    </row>
    <row r="1230" spans="1:8" x14ac:dyDescent="0.25">
      <c r="A1230" s="12">
        <v>1229</v>
      </c>
      <c r="B1230" s="14">
        <v>37580</v>
      </c>
      <c r="C1230" s="19">
        <v>1.0372924277739479</v>
      </c>
      <c r="D1230" s="17">
        <f t="shared" si="91"/>
        <v>3.6613883490649056E-2</v>
      </c>
      <c r="E1230" s="4">
        <f t="shared" si="87"/>
        <v>4.4478074018767692E-4</v>
      </c>
      <c r="F1230" s="6">
        <f t="shared" si="88"/>
        <v>11.761302691795805</v>
      </c>
      <c r="G1230" s="8">
        <f t="shared" si="89"/>
        <v>5.8435975885798817E-2</v>
      </c>
      <c r="H1230" s="10">
        <f t="shared" si="90"/>
        <v>0.68728320048336045</v>
      </c>
    </row>
    <row r="1231" spans="1:8" x14ac:dyDescent="0.25">
      <c r="A1231" s="12">
        <v>1230</v>
      </c>
      <c r="B1231" s="14">
        <v>37581</v>
      </c>
      <c r="C1231" s="19">
        <v>1.09700719237413</v>
      </c>
      <c r="D1231" s="17">
        <f t="shared" si="91"/>
        <v>9.2585737674635654E-2</v>
      </c>
      <c r="E1231" s="4">
        <f t="shared" si="87"/>
        <v>5.4003029971022001E-4</v>
      </c>
      <c r="F1231" s="6">
        <f t="shared" si="88"/>
        <v>14.454545416740094</v>
      </c>
      <c r="G1231" s="8">
        <f t="shared" si="89"/>
        <v>8.3719549442341612E-2</v>
      </c>
      <c r="H1231" s="10">
        <f t="shared" si="90"/>
        <v>1.2101280296833448</v>
      </c>
    </row>
    <row r="1232" spans="1:8" x14ac:dyDescent="0.25">
      <c r="A1232" s="12">
        <v>1231</v>
      </c>
      <c r="B1232" s="14">
        <v>37582</v>
      </c>
      <c r="C1232" s="19">
        <v>1.0735238579808</v>
      </c>
      <c r="D1232" s="17">
        <f t="shared" si="91"/>
        <v>7.0946562571154434E-2</v>
      </c>
      <c r="E1232" s="4">
        <f t="shared" si="87"/>
        <v>5.8880565705530488E-4</v>
      </c>
      <c r="F1232" s="6">
        <f t="shared" si="88"/>
        <v>15.858729553803229</v>
      </c>
      <c r="G1232" s="8">
        <f t="shared" si="89"/>
        <v>9.7566264004307082E-2</v>
      </c>
      <c r="H1232" s="10">
        <f t="shared" si="90"/>
        <v>1.547276994419273</v>
      </c>
    </row>
    <row r="1233" spans="1:8" x14ac:dyDescent="0.25">
      <c r="A1233" s="12">
        <v>1232</v>
      </c>
      <c r="B1233" s="14">
        <v>37585</v>
      </c>
      <c r="C1233" s="19">
        <v>1.06681433386842</v>
      </c>
      <c r="D1233" s="17">
        <f t="shared" si="91"/>
        <v>6.4676949557559024E-2</v>
      </c>
      <c r="E1233" s="4">
        <f t="shared" si="87"/>
        <v>6.2942434801649871E-4</v>
      </c>
      <c r="F1233" s="6">
        <f t="shared" si="88"/>
        <v>17.041230831922547</v>
      </c>
      <c r="G1233" s="8">
        <f t="shared" si="89"/>
        <v>0.10977384530912897</v>
      </c>
      <c r="H1233" s="10">
        <f t="shared" si="90"/>
        <v>1.8706814372206249</v>
      </c>
    </row>
    <row r="1234" spans="1:8" x14ac:dyDescent="0.25">
      <c r="A1234" s="12">
        <v>1233</v>
      </c>
      <c r="B1234" s="14">
        <v>37586</v>
      </c>
      <c r="C1234" s="19">
        <v>1.0339376657177579</v>
      </c>
      <c r="D1234" s="17">
        <f t="shared" si="91"/>
        <v>3.3374489663397532E-2</v>
      </c>
      <c r="E1234" s="4">
        <f t="shared" si="87"/>
        <v>6.4459194040653023E-4</v>
      </c>
      <c r="F1234" s="6">
        <f t="shared" si="88"/>
        <v>17.485881755152867</v>
      </c>
      <c r="G1234" s="8">
        <f t="shared" si="89"/>
        <v>0.11478175241370578</v>
      </c>
      <c r="H1234" s="10">
        <f t="shared" si="90"/>
        <v>2.0070601503552914</v>
      </c>
    </row>
    <row r="1235" spans="1:8" x14ac:dyDescent="0.25">
      <c r="A1235" s="12">
        <v>1234</v>
      </c>
      <c r="B1235" s="14">
        <v>37587</v>
      </c>
      <c r="C1235" s="19">
        <v>1.054737190466136</v>
      </c>
      <c r="D1235" s="17">
        <f t="shared" si="91"/>
        <v>5.3291627332433728E-2</v>
      </c>
      <c r="E1235" s="4">
        <f t="shared" si="87"/>
        <v>6.5087874271876726E-4</v>
      </c>
      <c r="F1235" s="6">
        <f t="shared" si="88"/>
        <v>17.670679568803081</v>
      </c>
      <c r="G1235" s="8">
        <f t="shared" si="89"/>
        <v>0.11665859235859072</v>
      </c>
      <c r="H1235" s="10">
        <f t="shared" si="90"/>
        <v>2.0614366045162762</v>
      </c>
    </row>
    <row r="1236" spans="1:8" x14ac:dyDescent="0.25">
      <c r="A1236" s="12">
        <v>1235</v>
      </c>
      <c r="B1236" s="14">
        <v>37589</v>
      </c>
      <c r="C1236" s="19">
        <v>1.0399762374188999</v>
      </c>
      <c r="D1236" s="17">
        <f t="shared" si="91"/>
        <v>3.919786425657406E-2</v>
      </c>
      <c r="E1236" s="4">
        <f t="shared" si="87"/>
        <v>6.8135745879834583E-4</v>
      </c>
      <c r="F1236" s="6">
        <f t="shared" si="88"/>
        <v>18.570717020771532</v>
      </c>
      <c r="G1236" s="8">
        <f t="shared" si="89"/>
        <v>0.12734447348456268</v>
      </c>
      <c r="H1236" s="10">
        <f t="shared" si="90"/>
        <v>2.3648781812409574</v>
      </c>
    </row>
    <row r="1237" spans="1:8" x14ac:dyDescent="0.25">
      <c r="A1237" s="12">
        <v>1236</v>
      </c>
      <c r="B1237" s="14">
        <v>37592</v>
      </c>
      <c r="C1237" s="19">
        <v>1.0171638554368079</v>
      </c>
      <c r="D1237" s="17">
        <f t="shared" si="91"/>
        <v>1.7018220545598706E-2</v>
      </c>
      <c r="E1237" s="4">
        <f t="shared" si="87"/>
        <v>6.5416820488197174E-4</v>
      </c>
      <c r="F1237" s="6">
        <f t="shared" si="88"/>
        <v>17.767487681211747</v>
      </c>
      <c r="G1237" s="8">
        <f t="shared" si="89"/>
        <v>0.11843449493921356</v>
      </c>
      <c r="H1237" s="10">
        <f t="shared" si="90"/>
        <v>2.104283429863012</v>
      </c>
    </row>
    <row r="1238" spans="1:8" x14ac:dyDescent="0.25">
      <c r="A1238" s="12">
        <v>1237</v>
      </c>
      <c r="B1238" s="14">
        <v>37593</v>
      </c>
      <c r="C1238" s="19">
        <v>1.018505760259284</v>
      </c>
      <c r="D1238" s="17">
        <f t="shared" si="91"/>
        <v>1.8336612298857063E-2</v>
      </c>
      <c r="E1238" s="4">
        <f t="shared" si="87"/>
        <v>6.2497576378171295E-4</v>
      </c>
      <c r="F1238" s="6">
        <f t="shared" si="88"/>
        <v>16.911136243850457</v>
      </c>
      <c r="G1238" s="8">
        <f t="shared" si="89"/>
        <v>0.10923005579886436</v>
      </c>
      <c r="H1238" s="10">
        <f t="shared" si="90"/>
        <v>1.8472043555379829</v>
      </c>
    </row>
    <row r="1239" spans="1:8" x14ac:dyDescent="0.25">
      <c r="A1239" s="12">
        <v>1238</v>
      </c>
      <c r="B1239" s="14">
        <v>37594</v>
      </c>
      <c r="C1239" s="19">
        <v>1.0024029023895717</v>
      </c>
      <c r="D1239" s="17">
        <f t="shared" si="91"/>
        <v>2.4000200360442272E-3</v>
      </c>
      <c r="E1239" s="4">
        <f t="shared" si="87"/>
        <v>6.1738794482582311E-4</v>
      </c>
      <c r="F1239" s="6">
        <f t="shared" si="88"/>
        <v>16.689571325664865</v>
      </c>
      <c r="G1239" s="8">
        <f t="shared" si="89"/>
        <v>0.10657369469613232</v>
      </c>
      <c r="H1239" s="10">
        <f t="shared" si="90"/>
        <v>1.7786692790707315</v>
      </c>
    </row>
    <row r="1240" spans="1:8" x14ac:dyDescent="0.25">
      <c r="A1240" s="12">
        <v>1239</v>
      </c>
      <c r="B1240" s="14">
        <v>37595</v>
      </c>
      <c r="C1240" s="19">
        <v>0.98093242522995583</v>
      </c>
      <c r="D1240" s="17">
        <f t="shared" si="91"/>
        <v>-1.92517053469945E-2</v>
      </c>
      <c r="E1240" s="4">
        <f t="shared" si="87"/>
        <v>6.122567412586592E-4</v>
      </c>
      <c r="F1240" s="6">
        <f t="shared" si="88"/>
        <v>16.539977809370001</v>
      </c>
      <c r="G1240" s="8">
        <f t="shared" si="89"/>
        <v>0.10464265713331818</v>
      </c>
      <c r="H1240" s="10">
        <f t="shared" si="90"/>
        <v>1.730787226898596</v>
      </c>
    </row>
    <row r="1241" spans="1:8" x14ac:dyDescent="0.25">
      <c r="A1241" s="12">
        <v>1240</v>
      </c>
      <c r="B1241" s="14">
        <v>37596</v>
      </c>
      <c r="C1241" s="19">
        <v>1.0024029023895717</v>
      </c>
      <c r="D1241" s="17">
        <f t="shared" si="91"/>
        <v>2.4000200360442272E-3</v>
      </c>
      <c r="E1241" s="4">
        <f t="shared" si="87"/>
        <v>6.1793999878803944E-4</v>
      </c>
      <c r="F1241" s="6">
        <f t="shared" si="88"/>
        <v>16.70567717210205</v>
      </c>
      <c r="G1241" s="8">
        <f t="shared" si="89"/>
        <v>0.10667159504368665</v>
      </c>
      <c r="H1241" s="10">
        <f t="shared" si="90"/>
        <v>1.7820212302330301</v>
      </c>
    </row>
    <row r="1242" spans="1:8" x14ac:dyDescent="0.25">
      <c r="A1242" s="12">
        <v>1241</v>
      </c>
      <c r="B1242" s="14">
        <v>37599</v>
      </c>
      <c r="C1242" s="19">
        <v>0.99300956863223999</v>
      </c>
      <c r="D1242" s="17">
        <f t="shared" si="91"/>
        <v>-7.0149788985573985E-3</v>
      </c>
      <c r="E1242" s="4">
        <f t="shared" si="87"/>
        <v>5.971540848253758E-4</v>
      </c>
      <c r="F1242" s="6">
        <f t="shared" si="88"/>
        <v>16.100791629458342</v>
      </c>
      <c r="G1242" s="8">
        <f t="shared" si="89"/>
        <v>9.9572640700699822E-2</v>
      </c>
      <c r="H1242" s="10">
        <f t="shared" si="90"/>
        <v>1.6031983399168908</v>
      </c>
    </row>
    <row r="1243" spans="1:8" x14ac:dyDescent="0.25">
      <c r="A1243" s="12">
        <v>1242</v>
      </c>
      <c r="B1243" s="14">
        <v>37600</v>
      </c>
      <c r="C1243" s="19">
        <v>1.0272281416053779</v>
      </c>
      <c r="D1243" s="17">
        <f t="shared" si="91"/>
        <v>2.6864050000965516E-2</v>
      </c>
      <c r="E1243" s="4">
        <f t="shared" si="87"/>
        <v>5.8337741728158238E-4</v>
      </c>
      <c r="F1243" s="6">
        <f t="shared" si="88"/>
        <v>15.701608947984514</v>
      </c>
      <c r="G1243" s="8">
        <f t="shared" si="89"/>
        <v>9.5474906678562663E-2</v>
      </c>
      <c r="H1243" s="10">
        <f t="shared" si="90"/>
        <v>1.4991096490121059</v>
      </c>
    </row>
    <row r="1244" spans="1:8" x14ac:dyDescent="0.25">
      <c r="A1244" s="12">
        <v>1243</v>
      </c>
      <c r="B1244" s="14">
        <v>37601</v>
      </c>
      <c r="C1244" s="19">
        <v>1.038634332596424</v>
      </c>
      <c r="D1244" s="17">
        <f t="shared" si="91"/>
        <v>3.79067084929543E-2</v>
      </c>
      <c r="E1244" s="4">
        <f t="shared" ref="E1244:E1307" si="92">SLOPE(D1155:D1244,$A$2:$A$91)</f>
        <v>5.5104494596973613E-4</v>
      </c>
      <c r="F1244" s="6">
        <f t="shared" ref="F1244:F1307" si="93">((POWER(EXP(E1244),250))-1)*100</f>
        <v>14.770148832450403</v>
      </c>
      <c r="G1244" s="8">
        <f t="shared" ref="G1244:G1307" si="94">RSQ(D1155:D1244,$A$2:$A$91)</f>
        <v>8.6933566292917389E-2</v>
      </c>
      <c r="H1244" s="10">
        <f t="shared" ref="H1244:H1307" si="95">F1244*G1244</f>
        <v>1.2840217126820834</v>
      </c>
    </row>
    <row r="1245" spans="1:8" x14ac:dyDescent="0.25">
      <c r="A1245" s="12">
        <v>1244</v>
      </c>
      <c r="B1245" s="14">
        <v>37602</v>
      </c>
      <c r="C1245" s="19">
        <v>1.0191767126705218</v>
      </c>
      <c r="D1245" s="17">
        <f t="shared" si="91"/>
        <v>1.899515693905451E-2</v>
      </c>
      <c r="E1245" s="4">
        <f t="shared" si="92"/>
        <v>5.4379943425037261E-4</v>
      </c>
      <c r="F1245" s="6">
        <f t="shared" si="93"/>
        <v>14.562444889808601</v>
      </c>
      <c r="G1245" s="8">
        <f t="shared" si="94"/>
        <v>8.4766748229075706E-2</v>
      </c>
      <c r="H1245" s="10">
        <f t="shared" si="95"/>
        <v>1.2344110995741957</v>
      </c>
    </row>
    <row r="1246" spans="1:8" x14ac:dyDescent="0.25">
      <c r="A1246" s="12">
        <v>1245</v>
      </c>
      <c r="B1246" s="14">
        <v>37603</v>
      </c>
      <c r="C1246" s="19">
        <v>0.99770623551090587</v>
      </c>
      <c r="D1246" s="17">
        <f t="shared" si="91"/>
        <v>-2.2963991965631943E-3</v>
      </c>
      <c r="E1246" s="4">
        <f t="shared" si="92"/>
        <v>5.3257400554535634E-4</v>
      </c>
      <c r="F1246" s="6">
        <f t="shared" si="93"/>
        <v>14.241392455071766</v>
      </c>
      <c r="G1246" s="8">
        <f t="shared" si="94"/>
        <v>8.1241085976689317E-2</v>
      </c>
      <c r="H1246" s="10">
        <f t="shared" si="95"/>
        <v>1.1569861888702599</v>
      </c>
    </row>
    <row r="1247" spans="1:8" x14ac:dyDescent="0.25">
      <c r="A1247" s="12">
        <v>1246</v>
      </c>
      <c r="B1247" s="14">
        <v>37606</v>
      </c>
      <c r="C1247" s="19">
        <v>0.99300956863223999</v>
      </c>
      <c r="D1247" s="17">
        <f t="shared" si="91"/>
        <v>-7.0149788985573985E-3</v>
      </c>
      <c r="E1247" s="4">
        <f t="shared" si="92"/>
        <v>5.3091498886760353E-4</v>
      </c>
      <c r="F1247" s="6">
        <f t="shared" si="93"/>
        <v>14.194020185832112</v>
      </c>
      <c r="G1247" s="8">
        <f t="shared" si="94"/>
        <v>8.0707967945889317E-2</v>
      </c>
      <c r="H1247" s="10">
        <f t="shared" si="95"/>
        <v>1.1455705261814439</v>
      </c>
    </row>
    <row r="1248" spans="1:8" x14ac:dyDescent="0.25">
      <c r="A1248" s="12">
        <v>1247</v>
      </c>
      <c r="B1248" s="14">
        <v>37607</v>
      </c>
      <c r="C1248" s="19">
        <v>1.0117962361469039</v>
      </c>
      <c r="D1248" s="17">
        <f t="shared" si="91"/>
        <v>1.1727202911183194E-2</v>
      </c>
      <c r="E1248" s="4">
        <f t="shared" si="92"/>
        <v>5.2917905195345549E-4</v>
      </c>
      <c r="F1248" s="6">
        <f t="shared" si="93"/>
        <v>14.144472534307084</v>
      </c>
      <c r="G1248" s="8">
        <f t="shared" si="94"/>
        <v>8.0185759003647342E-2</v>
      </c>
      <c r="H1248" s="10">
        <f t="shared" si="95"/>
        <v>1.1341852658696567</v>
      </c>
    </row>
    <row r="1249" spans="1:8" x14ac:dyDescent="0.25">
      <c r="A1249" s="12">
        <v>1248</v>
      </c>
      <c r="B1249" s="14">
        <v>37608</v>
      </c>
      <c r="C1249" s="19">
        <v>0.97690671076252789</v>
      </c>
      <c r="D1249" s="17">
        <f t="shared" si="91"/>
        <v>-2.3364116900086974E-2</v>
      </c>
      <c r="E1249" s="4">
        <f t="shared" si="92"/>
        <v>5.0014799194436166E-4</v>
      </c>
      <c r="F1249" s="6">
        <f t="shared" si="93"/>
        <v>13.319037805310163</v>
      </c>
      <c r="G1249" s="8">
        <f t="shared" si="94"/>
        <v>7.1263436828386775E-2</v>
      </c>
      <c r="H1249" s="10">
        <f t="shared" si="95"/>
        <v>0.94916040925361611</v>
      </c>
    </row>
    <row r="1250" spans="1:8" x14ac:dyDescent="0.25">
      <c r="A1250" s="12">
        <v>1249</v>
      </c>
      <c r="B1250" s="14">
        <v>37609</v>
      </c>
      <c r="C1250" s="19">
        <v>0.95141051913548391</v>
      </c>
      <c r="D1250" s="17">
        <f t="shared" si="91"/>
        <v>-4.9809638564645424E-2</v>
      </c>
      <c r="E1250" s="4">
        <f t="shared" si="92"/>
        <v>4.3396641434303589E-4</v>
      </c>
      <c r="F1250" s="6">
        <f t="shared" si="93"/>
        <v>11.459554989310284</v>
      </c>
      <c r="G1250" s="8">
        <f t="shared" si="94"/>
        <v>5.2988280741792605E-2</v>
      </c>
      <c r="H1250" s="10">
        <f t="shared" si="95"/>
        <v>0.6072221169495835</v>
      </c>
    </row>
    <row r="1251" spans="1:8" x14ac:dyDescent="0.25">
      <c r="A1251" s="12">
        <v>1250</v>
      </c>
      <c r="B1251" s="14">
        <v>37610</v>
      </c>
      <c r="C1251" s="19">
        <v>0.95073956672424598</v>
      </c>
      <c r="D1251" s="17">
        <f t="shared" si="91"/>
        <v>-5.0515105966037727E-2</v>
      </c>
      <c r="E1251" s="4">
        <f t="shared" si="92"/>
        <v>3.939570497393652E-4</v>
      </c>
      <c r="F1251" s="6">
        <f t="shared" si="93"/>
        <v>10.350255540017228</v>
      </c>
      <c r="G1251" s="8">
        <f t="shared" si="94"/>
        <v>4.2963662785891005E-2</v>
      </c>
      <c r="H1251" s="10">
        <f t="shared" si="95"/>
        <v>0.44468488876910039</v>
      </c>
    </row>
    <row r="1252" spans="1:8" x14ac:dyDescent="0.25">
      <c r="A1252" s="12">
        <v>1251</v>
      </c>
      <c r="B1252" s="14">
        <v>37613</v>
      </c>
      <c r="C1252" s="19">
        <v>0.9722100438838619</v>
      </c>
      <c r="D1252" s="17">
        <f t="shared" si="91"/>
        <v>-2.8183403336035865E-2</v>
      </c>
      <c r="E1252" s="4">
        <f t="shared" si="92"/>
        <v>3.9237884666768423E-4</v>
      </c>
      <c r="F1252" s="6">
        <f t="shared" si="93"/>
        <v>10.30672534995678</v>
      </c>
      <c r="G1252" s="8">
        <f t="shared" si="94"/>
        <v>4.2590665761065551E-2</v>
      </c>
      <c r="H1252" s="10">
        <f t="shared" si="95"/>
        <v>0.43897029447111058</v>
      </c>
    </row>
    <row r="1253" spans="1:8" x14ac:dyDescent="0.25">
      <c r="A1253" s="12">
        <v>1252</v>
      </c>
      <c r="B1253" s="14">
        <v>37614</v>
      </c>
      <c r="C1253" s="19">
        <v>0.96348766253776796</v>
      </c>
      <c r="D1253" s="17">
        <f t="shared" si="91"/>
        <v>-3.7195596048548683E-2</v>
      </c>
      <c r="E1253" s="4">
        <f t="shared" si="92"/>
        <v>3.9588790432911912E-4</v>
      </c>
      <c r="F1253" s="6">
        <f t="shared" si="93"/>
        <v>10.403535972924827</v>
      </c>
      <c r="G1253" s="8">
        <f t="shared" si="94"/>
        <v>4.3444222729078455E-2</v>
      </c>
      <c r="H1253" s="10">
        <f t="shared" si="95"/>
        <v>0.45197353397772611</v>
      </c>
    </row>
    <row r="1254" spans="1:8" x14ac:dyDescent="0.25">
      <c r="A1254" s="12">
        <v>1253</v>
      </c>
      <c r="B1254" s="14">
        <v>37616</v>
      </c>
      <c r="C1254" s="19">
        <v>0.96617147218271993</v>
      </c>
      <c r="D1254" s="17">
        <f t="shared" si="91"/>
        <v>-3.441395308667191E-2</v>
      </c>
      <c r="E1254" s="4">
        <f t="shared" si="92"/>
        <v>4.1288997731888744E-4</v>
      </c>
      <c r="F1254" s="6">
        <f t="shared" si="93"/>
        <v>10.873806956836397</v>
      </c>
      <c r="G1254" s="8">
        <f t="shared" si="94"/>
        <v>4.7780025480140487E-2</v>
      </c>
      <c r="H1254" s="10">
        <f t="shared" si="95"/>
        <v>0.51955077346377188</v>
      </c>
    </row>
    <row r="1255" spans="1:8" x14ac:dyDescent="0.25">
      <c r="A1255" s="12">
        <v>1254</v>
      </c>
      <c r="B1255" s="14">
        <v>37617</v>
      </c>
      <c r="C1255" s="19">
        <v>0.94335909020062791</v>
      </c>
      <c r="D1255" s="17">
        <f t="shared" si="91"/>
        <v>-5.8308273286108013E-2</v>
      </c>
      <c r="E1255" s="4">
        <f t="shared" si="92"/>
        <v>4.1223512690092808E-4</v>
      </c>
      <c r="F1255" s="6">
        <f t="shared" si="93"/>
        <v>10.85565700285489</v>
      </c>
      <c r="G1255" s="8">
        <f t="shared" si="94"/>
        <v>4.7604097867060428E-2</v>
      </c>
      <c r="H1255" s="10">
        <f t="shared" si="95"/>
        <v>0.51677375837514405</v>
      </c>
    </row>
    <row r="1256" spans="1:8" x14ac:dyDescent="0.25">
      <c r="A1256" s="12">
        <v>1255</v>
      </c>
      <c r="B1256" s="14">
        <v>37620</v>
      </c>
      <c r="C1256" s="19">
        <v>0.94268813778938998</v>
      </c>
      <c r="D1256" s="17">
        <f t="shared" si="91"/>
        <v>-5.9019763888872021E-2</v>
      </c>
      <c r="E1256" s="4">
        <f t="shared" si="92"/>
        <v>4.2061210515507909E-4</v>
      </c>
      <c r="F1256" s="6">
        <f t="shared" si="93"/>
        <v>11.088059128376804</v>
      </c>
      <c r="G1256" s="8">
        <f t="shared" si="94"/>
        <v>4.9914591646102069E-2</v>
      </c>
      <c r="H1256" s="10">
        <f t="shared" si="95"/>
        <v>0.55345594354076255</v>
      </c>
    </row>
    <row r="1257" spans="1:8" x14ac:dyDescent="0.25">
      <c r="A1257" s="12">
        <v>1256</v>
      </c>
      <c r="B1257" s="14">
        <v>37621</v>
      </c>
      <c r="C1257" s="19">
        <v>0.96214575771529187</v>
      </c>
      <c r="D1257" s="17">
        <f t="shared" si="91"/>
        <v>-3.8589324497152605E-2</v>
      </c>
      <c r="E1257" s="4">
        <f t="shared" si="92"/>
        <v>4.3873218111265466E-4</v>
      </c>
      <c r="F1257" s="6">
        <f t="shared" si="93"/>
        <v>11.592431691841032</v>
      </c>
      <c r="G1257" s="8">
        <f t="shared" si="94"/>
        <v>5.4972437244617901E-2</v>
      </c>
      <c r="H1257" s="10">
        <f t="shared" si="95"/>
        <v>0.63726422369225089</v>
      </c>
    </row>
    <row r="1258" spans="1:8" x14ac:dyDescent="0.25">
      <c r="A1258" s="12">
        <v>1257</v>
      </c>
      <c r="B1258" s="14">
        <v>37623</v>
      </c>
      <c r="C1258" s="19">
        <v>0.99233861622100183</v>
      </c>
      <c r="D1258" s="17">
        <f t="shared" si="91"/>
        <v>-7.6908829459185054E-3</v>
      </c>
      <c r="E1258" s="4">
        <f t="shared" si="92"/>
        <v>4.67973736723295E-4</v>
      </c>
      <c r="F1258" s="6">
        <f t="shared" si="93"/>
        <v>12.411204894981886</v>
      </c>
      <c r="G1258" s="8">
        <f t="shared" si="94"/>
        <v>6.3222603182027617E-2</v>
      </c>
      <c r="H1258" s="10">
        <f t="shared" si="95"/>
        <v>0.78466868208627849</v>
      </c>
    </row>
    <row r="1259" spans="1:8" x14ac:dyDescent="0.25">
      <c r="A1259" s="12">
        <v>1258</v>
      </c>
      <c r="B1259" s="14">
        <v>37624</v>
      </c>
      <c r="C1259" s="19">
        <v>0.9997190927446199</v>
      </c>
      <c r="D1259" s="17">
        <f t="shared" si="91"/>
        <v>-2.8094671721341536E-4</v>
      </c>
      <c r="E1259" s="4">
        <f t="shared" si="92"/>
        <v>4.968729104413384E-4</v>
      </c>
      <c r="F1259" s="6">
        <f t="shared" si="93"/>
        <v>13.226293507470288</v>
      </c>
      <c r="G1259" s="8">
        <f t="shared" si="94"/>
        <v>7.1823624077850645E-2</v>
      </c>
      <c r="H1259" s="10">
        <f t="shared" si="95"/>
        <v>0.94996033282386261</v>
      </c>
    </row>
    <row r="1260" spans="1:8" x14ac:dyDescent="0.25">
      <c r="A1260" s="12">
        <v>1259</v>
      </c>
      <c r="B1260" s="14">
        <v>37627</v>
      </c>
      <c r="C1260" s="19">
        <v>0.99770623551090587</v>
      </c>
      <c r="D1260" s="17">
        <f t="shared" si="91"/>
        <v>-2.2963991965631943E-3</v>
      </c>
      <c r="E1260" s="4">
        <f t="shared" si="92"/>
        <v>4.9244708765034534E-4</v>
      </c>
      <c r="F1260" s="6">
        <f t="shared" si="93"/>
        <v>13.101082912647088</v>
      </c>
      <c r="G1260" s="8">
        <f t="shared" si="94"/>
        <v>7.0549805775389926E-2</v>
      </c>
      <c r="H1260" s="10">
        <f t="shared" si="95"/>
        <v>0.92427885493453188</v>
      </c>
    </row>
    <row r="1261" spans="1:8" x14ac:dyDescent="0.25">
      <c r="A1261" s="12">
        <v>1260</v>
      </c>
      <c r="B1261" s="14">
        <v>37628</v>
      </c>
      <c r="C1261" s="19">
        <v>0.99703528309966782</v>
      </c>
      <c r="D1261" s="17">
        <f t="shared" si="91"/>
        <v>-2.9691203790138398E-3</v>
      </c>
      <c r="E1261" s="4">
        <f t="shared" si="92"/>
        <v>4.7942488885917728E-4</v>
      </c>
      <c r="F1261" s="6">
        <f t="shared" si="93"/>
        <v>12.733475423252649</v>
      </c>
      <c r="G1261" s="8">
        <f t="shared" si="94"/>
        <v>6.6925084641654919E-2</v>
      </c>
      <c r="H1261" s="10">
        <f t="shared" si="95"/>
        <v>0.85218892048361627</v>
      </c>
    </row>
    <row r="1262" spans="1:8" x14ac:dyDescent="0.25">
      <c r="A1262" s="12">
        <v>1261</v>
      </c>
      <c r="B1262" s="14">
        <v>37629</v>
      </c>
      <c r="C1262" s="19">
        <v>0.97623575835128995</v>
      </c>
      <c r="D1262" s="17">
        <f t="shared" si="91"/>
        <v>-2.4051166051125301E-2</v>
      </c>
      <c r="E1262" s="4">
        <f t="shared" si="92"/>
        <v>4.5028154927220565E-4</v>
      </c>
      <c r="F1262" s="6">
        <f t="shared" si="93"/>
        <v>11.91510281798902</v>
      </c>
      <c r="G1262" s="8">
        <f t="shared" si="94"/>
        <v>5.8921925717534164E-2</v>
      </c>
      <c r="H1262" s="10">
        <f t="shared" si="95"/>
        <v>0.70206080315833097</v>
      </c>
    </row>
    <row r="1263" spans="1:8" x14ac:dyDescent="0.25">
      <c r="A1263" s="12">
        <v>1262</v>
      </c>
      <c r="B1263" s="14">
        <v>37630</v>
      </c>
      <c r="C1263" s="19">
        <v>0.97489385352881386</v>
      </c>
      <c r="D1263" s="17">
        <f t="shared" si="91"/>
        <v>-2.5426682086435379E-2</v>
      </c>
      <c r="E1263" s="4">
        <f t="shared" si="92"/>
        <v>4.2080875163361836E-4</v>
      </c>
      <c r="F1263" s="6">
        <f t="shared" si="93"/>
        <v>11.0935205315293</v>
      </c>
      <c r="G1263" s="8">
        <f t="shared" si="94"/>
        <v>5.1340680002795791E-2</v>
      </c>
      <c r="H1263" s="10">
        <f t="shared" si="95"/>
        <v>0.56954888771369083</v>
      </c>
    </row>
    <row r="1264" spans="1:8" x14ac:dyDescent="0.25">
      <c r="A1264" s="12">
        <v>1263</v>
      </c>
      <c r="B1264" s="14">
        <v>37631</v>
      </c>
      <c r="C1264" s="19">
        <v>0.98697099693109802</v>
      </c>
      <c r="D1264" s="17">
        <f t="shared" si="91"/>
        <v>-1.3114625055280597E-2</v>
      </c>
      <c r="E1264" s="4">
        <f t="shared" si="92"/>
        <v>3.6617259683964721E-4</v>
      </c>
      <c r="F1264" s="6">
        <f t="shared" si="93"/>
        <v>9.5864061340773521</v>
      </c>
      <c r="G1264" s="8">
        <f t="shared" si="94"/>
        <v>3.9512904969209839E-2</v>
      </c>
      <c r="H1264" s="10">
        <f t="shared" si="95"/>
        <v>0.37878675457204869</v>
      </c>
    </row>
    <row r="1265" spans="1:8" x14ac:dyDescent="0.25">
      <c r="A1265" s="12">
        <v>1264</v>
      </c>
      <c r="B1265" s="14">
        <v>37634</v>
      </c>
      <c r="C1265" s="19">
        <v>0.98026147281871789</v>
      </c>
      <c r="D1265" s="17">
        <f t="shared" si="91"/>
        <v>-1.9935933906018763E-2</v>
      </c>
      <c r="E1265" s="4">
        <f t="shared" si="92"/>
        <v>3.2577365768682862E-4</v>
      </c>
      <c r="F1265" s="6">
        <f t="shared" si="93"/>
        <v>8.4851828879054292</v>
      </c>
      <c r="G1265" s="8">
        <f t="shared" si="94"/>
        <v>3.1378047145680231E-2</v>
      </c>
      <c r="H1265" s="10">
        <f t="shared" si="95"/>
        <v>0.26624846869641572</v>
      </c>
    </row>
    <row r="1266" spans="1:8" x14ac:dyDescent="0.25">
      <c r="A1266" s="12">
        <v>1265</v>
      </c>
      <c r="B1266" s="14">
        <v>37635</v>
      </c>
      <c r="C1266" s="19">
        <v>0.98026147281871789</v>
      </c>
      <c r="D1266" s="17">
        <f t="shared" si="91"/>
        <v>-1.9935933906018763E-2</v>
      </c>
      <c r="E1266" s="4">
        <f t="shared" si="92"/>
        <v>2.7260742271302812E-4</v>
      </c>
      <c r="F1266" s="6">
        <f t="shared" si="93"/>
        <v>7.0527861870668618</v>
      </c>
      <c r="G1266" s="8">
        <f t="shared" si="94"/>
        <v>2.2198166066539255E-2</v>
      </c>
      <c r="H1266" s="10">
        <f t="shared" si="95"/>
        <v>0.1565589190123044</v>
      </c>
    </row>
    <row r="1267" spans="1:8" x14ac:dyDescent="0.25">
      <c r="A1267" s="12">
        <v>1266</v>
      </c>
      <c r="B1267" s="14">
        <v>37636</v>
      </c>
      <c r="C1267" s="19">
        <v>0.96617147218271993</v>
      </c>
      <c r="D1267" s="17">
        <f t="shared" si="91"/>
        <v>-3.441395308667191E-2</v>
      </c>
      <c r="E1267" s="4">
        <f t="shared" si="92"/>
        <v>2.1831756906817276E-4</v>
      </c>
      <c r="F1267" s="6">
        <f t="shared" si="93"/>
        <v>5.6096318966448511</v>
      </c>
      <c r="G1267" s="8">
        <f t="shared" si="94"/>
        <v>1.4244155027805575E-2</v>
      </c>
      <c r="H1267" s="10">
        <f t="shared" si="95"/>
        <v>7.9904466384732281E-2</v>
      </c>
    </row>
    <row r="1268" spans="1:8" x14ac:dyDescent="0.25">
      <c r="A1268" s="12">
        <v>1267</v>
      </c>
      <c r="B1268" s="14">
        <v>37637</v>
      </c>
      <c r="C1268" s="19">
        <v>0.97824861558500387</v>
      </c>
      <c r="D1268" s="17">
        <f t="shared" si="91"/>
        <v>-2.1991433088114815E-2</v>
      </c>
      <c r="E1268" s="4">
        <f t="shared" si="92"/>
        <v>1.7258449379854447E-4</v>
      </c>
      <c r="F1268" s="6">
        <f t="shared" si="93"/>
        <v>4.4090449802683729</v>
      </c>
      <c r="G1268" s="8">
        <f t="shared" si="94"/>
        <v>8.9408904810575913E-3</v>
      </c>
      <c r="H1268" s="10">
        <f t="shared" si="95"/>
        <v>3.9420788294636251E-2</v>
      </c>
    </row>
    <row r="1269" spans="1:8" x14ac:dyDescent="0.25">
      <c r="A1269" s="12">
        <v>1268</v>
      </c>
      <c r="B1269" s="14">
        <v>37638</v>
      </c>
      <c r="C1269" s="19">
        <v>0.95141051913548391</v>
      </c>
      <c r="D1269" s="17">
        <f t="shared" si="91"/>
        <v>-4.9809638564645424E-2</v>
      </c>
      <c r="E1269" s="4">
        <f t="shared" si="92"/>
        <v>1.0414495237080647E-4</v>
      </c>
      <c r="F1269" s="6">
        <f t="shared" si="93"/>
        <v>2.6378141785816656</v>
      </c>
      <c r="G1269" s="8">
        <f t="shared" si="94"/>
        <v>3.2402038982359297E-3</v>
      </c>
      <c r="H1269" s="10">
        <f t="shared" si="95"/>
        <v>8.5470557842623196E-3</v>
      </c>
    </row>
    <row r="1270" spans="1:8" x14ac:dyDescent="0.25">
      <c r="A1270" s="12">
        <v>1269</v>
      </c>
      <c r="B1270" s="14">
        <v>37642</v>
      </c>
      <c r="C1270" s="19">
        <v>0.94067528055567584</v>
      </c>
      <c r="D1270" s="17">
        <f t="shared" si="91"/>
        <v>-6.1157278062182907E-2</v>
      </c>
      <c r="E1270" s="4">
        <f t="shared" si="92"/>
        <v>2.8087898652235648E-5</v>
      </c>
      <c r="F1270" s="6">
        <f t="shared" si="93"/>
        <v>0.7046686535336022</v>
      </c>
      <c r="G1270" s="8">
        <f t="shared" si="94"/>
        <v>2.3303093472122114E-4</v>
      </c>
      <c r="H1270" s="10">
        <f t="shared" si="95"/>
        <v>1.6420959500167964E-4</v>
      </c>
    </row>
    <row r="1271" spans="1:8" x14ac:dyDescent="0.25">
      <c r="A1271" s="12">
        <v>1270</v>
      </c>
      <c r="B1271" s="14">
        <v>37643</v>
      </c>
      <c r="C1271" s="19">
        <v>0.93061099438710582</v>
      </c>
      <c r="D1271" s="17">
        <f t="shared" si="91"/>
        <v>-7.1913925341886745E-2</v>
      </c>
      <c r="E1271" s="4">
        <f t="shared" si="92"/>
        <v>-6.5469117277688869E-5</v>
      </c>
      <c r="F1271" s="6">
        <f t="shared" si="93"/>
        <v>-1.6234063188693693</v>
      </c>
      <c r="G1271" s="8">
        <f t="shared" si="94"/>
        <v>1.2506912817486185E-3</v>
      </c>
      <c r="H1271" s="10">
        <f t="shared" si="95"/>
        <v>-2.0303801297455381E-3</v>
      </c>
    </row>
    <row r="1272" spans="1:8" x14ac:dyDescent="0.25">
      <c r="A1272" s="12">
        <v>1271</v>
      </c>
      <c r="B1272" s="14">
        <v>37644</v>
      </c>
      <c r="C1272" s="19">
        <v>0.95342337636919794</v>
      </c>
      <c r="D1272" s="17">
        <f t="shared" si="91"/>
        <v>-4.7696217559617567E-2</v>
      </c>
      <c r="E1272" s="4">
        <f t="shared" si="92"/>
        <v>-1.3936874834126917E-4</v>
      </c>
      <c r="F1272" s="6">
        <f t="shared" si="93"/>
        <v>-3.4242186712456713</v>
      </c>
      <c r="G1272" s="8">
        <f t="shared" si="94"/>
        <v>5.6734599878384296E-3</v>
      </c>
      <c r="H1272" s="10">
        <f t="shared" si="95"/>
        <v>-1.9427167620921591E-2</v>
      </c>
    </row>
    <row r="1273" spans="1:8" x14ac:dyDescent="0.25">
      <c r="A1273" s="12">
        <v>1272</v>
      </c>
      <c r="B1273" s="14">
        <v>37645</v>
      </c>
      <c r="C1273" s="19">
        <v>0.9285981371533919</v>
      </c>
      <c r="D1273" s="17">
        <f t="shared" si="91"/>
        <v>-7.4079209479103375E-2</v>
      </c>
      <c r="E1273" s="4">
        <f t="shared" si="92"/>
        <v>-2.1591517074116652E-4</v>
      </c>
      <c r="F1273" s="6">
        <f t="shared" si="93"/>
        <v>-5.2547800794285893</v>
      </c>
      <c r="G1273" s="8">
        <f t="shared" si="94"/>
        <v>1.3309010291284029E-2</v>
      </c>
      <c r="H1273" s="10">
        <f t="shared" si="95"/>
        <v>-6.9935922155549404E-2</v>
      </c>
    </row>
    <row r="1274" spans="1:8" x14ac:dyDescent="0.25">
      <c r="A1274" s="12">
        <v>1273</v>
      </c>
      <c r="B1274" s="14">
        <v>37648</v>
      </c>
      <c r="C1274" s="19">
        <v>0.95879099565910175</v>
      </c>
      <c r="D1274" s="17">
        <f t="shared" si="91"/>
        <v>-4.2082167726850986E-2</v>
      </c>
      <c r="E1274" s="4">
        <f t="shared" si="92"/>
        <v>-2.5291387559003571E-4</v>
      </c>
      <c r="F1274" s="6">
        <f t="shared" si="93"/>
        <v>-6.1271021187489065</v>
      </c>
      <c r="G1274" s="8">
        <f t="shared" si="94"/>
        <v>1.811192857668506E-2</v>
      </c>
      <c r="H1274" s="10">
        <f t="shared" si="95"/>
        <v>-0.1109736359568359</v>
      </c>
    </row>
    <row r="1275" spans="1:8" x14ac:dyDescent="0.25">
      <c r="A1275" s="12">
        <v>1274</v>
      </c>
      <c r="B1275" s="14">
        <v>37649</v>
      </c>
      <c r="C1275" s="19">
        <v>0.97690671076252789</v>
      </c>
      <c r="D1275" s="17">
        <f t="shared" si="91"/>
        <v>-2.3364116900086974E-2</v>
      </c>
      <c r="E1275" s="4">
        <f t="shared" si="92"/>
        <v>-2.6456963054601875E-4</v>
      </c>
      <c r="F1275" s="6">
        <f t="shared" si="93"/>
        <v>-6.4002438400326263</v>
      </c>
      <c r="G1275" s="8">
        <f t="shared" si="94"/>
        <v>1.9774693529854108E-2</v>
      </c>
      <c r="H1275" s="10">
        <f t="shared" si="95"/>
        <v>-0.12656286045298179</v>
      </c>
    </row>
    <row r="1276" spans="1:8" x14ac:dyDescent="0.25">
      <c r="A1276" s="12">
        <v>1275</v>
      </c>
      <c r="B1276" s="14">
        <v>37650</v>
      </c>
      <c r="C1276" s="19">
        <v>0.99636433068842978</v>
      </c>
      <c r="D1276" s="17">
        <f t="shared" si="91"/>
        <v>-3.6422944199183674E-3</v>
      </c>
      <c r="E1276" s="4">
        <f t="shared" si="92"/>
        <v>-2.8405012904941736E-4</v>
      </c>
      <c r="F1276" s="6">
        <f t="shared" si="93"/>
        <v>-6.8549781124052629</v>
      </c>
      <c r="G1276" s="8">
        <f t="shared" si="94"/>
        <v>2.2847146217348398E-2</v>
      </c>
      <c r="H1276" s="10">
        <f t="shared" si="95"/>
        <v>-0.15661668725084596</v>
      </c>
    </row>
    <row r="1277" spans="1:8" x14ac:dyDescent="0.25">
      <c r="A1277" s="12">
        <v>1276</v>
      </c>
      <c r="B1277" s="14">
        <v>37651</v>
      </c>
      <c r="C1277" s="19">
        <v>0.96080385289281589</v>
      </c>
      <c r="D1277" s="17">
        <f t="shared" si="91"/>
        <v>-3.9984998136127325E-2</v>
      </c>
      <c r="E1277" s="4">
        <f t="shared" si="92"/>
        <v>-3.1520192324129822E-4</v>
      </c>
      <c r="F1277" s="6">
        <f t="shared" si="93"/>
        <v>-7.5775693464696037</v>
      </c>
      <c r="G1277" s="8">
        <f t="shared" si="94"/>
        <v>2.7926914504051388E-2</v>
      </c>
      <c r="H1277" s="10">
        <f t="shared" si="95"/>
        <v>-0.21161813128737716</v>
      </c>
    </row>
    <row r="1278" spans="1:8" x14ac:dyDescent="0.25">
      <c r="A1278" s="12">
        <v>1277</v>
      </c>
      <c r="B1278" s="14">
        <v>37652</v>
      </c>
      <c r="C1278" s="19">
        <v>0.96348766253776796</v>
      </c>
      <c r="D1278" s="17">
        <f t="shared" si="91"/>
        <v>-3.7195596048548683E-2</v>
      </c>
      <c r="E1278" s="4">
        <f t="shared" si="92"/>
        <v>-3.4520248547049976E-4</v>
      </c>
      <c r="F1278" s="6">
        <f t="shared" si="93"/>
        <v>-8.2681575753752234</v>
      </c>
      <c r="G1278" s="8">
        <f t="shared" si="94"/>
        <v>3.3290885820144271E-2</v>
      </c>
      <c r="H1278" s="10">
        <f t="shared" si="95"/>
        <v>-0.27525428978477745</v>
      </c>
    </row>
    <row r="1279" spans="1:8" x14ac:dyDescent="0.25">
      <c r="A1279" s="12">
        <v>1278</v>
      </c>
      <c r="B1279" s="14">
        <v>37655</v>
      </c>
      <c r="C1279" s="19">
        <v>0.98227433005243203</v>
      </c>
      <c r="D1279" s="17">
        <f t="shared" si="91"/>
        <v>-1.7884651135461237E-2</v>
      </c>
      <c r="E1279" s="4">
        <f t="shared" si="92"/>
        <v>-3.6812446253989305E-4</v>
      </c>
      <c r="F1279" s="6">
        <f t="shared" si="93"/>
        <v>-8.7923230744260792</v>
      </c>
      <c r="G1279" s="8">
        <f t="shared" si="94"/>
        <v>3.7840443538035569E-2</v>
      </c>
      <c r="H1279" s="10">
        <f t="shared" si="95"/>
        <v>-0.33270540486598738</v>
      </c>
    </row>
    <row r="1280" spans="1:8" x14ac:dyDescent="0.25">
      <c r="A1280" s="12">
        <v>1279</v>
      </c>
      <c r="B1280" s="14">
        <v>37656</v>
      </c>
      <c r="C1280" s="19">
        <v>0.97959052040747985</v>
      </c>
      <c r="D1280" s="17">
        <f t="shared" si="91"/>
        <v>-2.062063095433617E-2</v>
      </c>
      <c r="E1280" s="4">
        <f t="shared" si="92"/>
        <v>-3.8085564812335076E-4</v>
      </c>
      <c r="F1280" s="6">
        <f t="shared" si="93"/>
        <v>-9.0821570538738179</v>
      </c>
      <c r="G1280" s="8">
        <f t="shared" si="94"/>
        <v>4.0431652990953131E-2</v>
      </c>
      <c r="H1280" s="10">
        <f t="shared" si="95"/>
        <v>-0.36720662241156343</v>
      </c>
    </row>
    <row r="1281" spans="1:8" x14ac:dyDescent="0.25">
      <c r="A1281" s="12">
        <v>1280</v>
      </c>
      <c r="B1281" s="14">
        <v>37657</v>
      </c>
      <c r="C1281" s="19">
        <v>0.96952623423890993</v>
      </c>
      <c r="D1281" s="17">
        <f t="shared" si="91"/>
        <v>-3.0947745110185672E-2</v>
      </c>
      <c r="E1281" s="4">
        <f t="shared" si="92"/>
        <v>-4.0987030995355968E-4</v>
      </c>
      <c r="F1281" s="6">
        <f t="shared" si="93"/>
        <v>-9.739258592213563</v>
      </c>
      <c r="G1281" s="8">
        <f t="shared" si="94"/>
        <v>4.6654408109575281E-2</v>
      </c>
      <c r="H1281" s="10">
        <f t="shared" si="95"/>
        <v>-0.45437934504581917</v>
      </c>
    </row>
    <row r="1282" spans="1:8" x14ac:dyDescent="0.25">
      <c r="A1282" s="12">
        <v>1281</v>
      </c>
      <c r="B1282" s="14">
        <v>37658</v>
      </c>
      <c r="C1282" s="19">
        <v>0.97959052040747985</v>
      </c>
      <c r="D1282" s="17">
        <f t="shared" si="91"/>
        <v>-2.062063095433617E-2</v>
      </c>
      <c r="E1282" s="4">
        <f t="shared" si="92"/>
        <v>-4.3301514742167093E-4</v>
      </c>
      <c r="F1282" s="6">
        <f t="shared" si="93"/>
        <v>-10.260018074995948</v>
      </c>
      <c r="G1282" s="8">
        <f t="shared" si="94"/>
        <v>5.2016433017275529E-2</v>
      </c>
      <c r="H1282" s="10">
        <f t="shared" si="95"/>
        <v>-0.5336895429540629</v>
      </c>
    </row>
    <row r="1283" spans="1:8" x14ac:dyDescent="0.25">
      <c r="A1283" s="12">
        <v>1282</v>
      </c>
      <c r="B1283" s="14">
        <v>37659</v>
      </c>
      <c r="C1283" s="19">
        <v>0.94738480466805586</v>
      </c>
      <c r="D1283" s="17">
        <f t="shared" si="91"/>
        <v>-5.4049927603530903E-2</v>
      </c>
      <c r="E1283" s="4">
        <f t="shared" si="92"/>
        <v>-4.9596129146058966E-4</v>
      </c>
      <c r="F1283" s="6">
        <f t="shared" si="93"/>
        <v>-11.661161049003354</v>
      </c>
      <c r="G1283" s="8">
        <f t="shared" si="94"/>
        <v>6.7704442899180844E-2</v>
      </c>
      <c r="H1283" s="10">
        <f t="shared" si="95"/>
        <v>-0.78951241238039938</v>
      </c>
    </row>
    <row r="1284" spans="1:8" x14ac:dyDescent="0.25">
      <c r="A1284" s="12">
        <v>1283</v>
      </c>
      <c r="B1284" s="14">
        <v>37662</v>
      </c>
      <c r="C1284" s="19">
        <v>0.96281671012652992</v>
      </c>
      <c r="D1284" s="17">
        <f t="shared" ref="D1284:D1347" si="96">LN(C1284)</f>
        <v>-3.7892217462996737E-2</v>
      </c>
      <c r="E1284" s="4">
        <f t="shared" si="92"/>
        <v>-5.4155532342884251E-4</v>
      </c>
      <c r="F1284" s="6">
        <f t="shared" si="93"/>
        <v>-12.662374997910709</v>
      </c>
      <c r="G1284" s="8">
        <f t="shared" si="94"/>
        <v>8.047600077100564E-2</v>
      </c>
      <c r="H1284" s="10">
        <f t="shared" si="95"/>
        <v>-1.0190173000946248</v>
      </c>
    </row>
    <row r="1285" spans="1:8" x14ac:dyDescent="0.25">
      <c r="A1285" s="12">
        <v>1284</v>
      </c>
      <c r="B1285" s="14">
        <v>37663</v>
      </c>
      <c r="C1285" s="19">
        <v>0.96013290048157796</v>
      </c>
      <c r="D1285" s="17">
        <f t="shared" si="96"/>
        <v>-4.0683566100267278E-2</v>
      </c>
      <c r="E1285" s="4">
        <f t="shared" si="92"/>
        <v>-6.0730162797983163E-4</v>
      </c>
      <c r="F1285" s="6">
        <f t="shared" si="93"/>
        <v>-14.086173282073212</v>
      </c>
      <c r="G1285" s="8">
        <f t="shared" si="94"/>
        <v>0.10163146601838866</v>
      </c>
      <c r="H1285" s="10">
        <f t="shared" si="95"/>
        <v>-1.4315984412461578</v>
      </c>
    </row>
    <row r="1286" spans="1:8" x14ac:dyDescent="0.25">
      <c r="A1286" s="12">
        <v>1285</v>
      </c>
      <c r="B1286" s="14">
        <v>37664</v>
      </c>
      <c r="C1286" s="19">
        <v>0.96281671012652992</v>
      </c>
      <c r="D1286" s="17">
        <f t="shared" si="96"/>
        <v>-3.7892217462996737E-2</v>
      </c>
      <c r="E1286" s="4">
        <f t="shared" si="92"/>
        <v>-6.6380684204938136E-4</v>
      </c>
      <c r="F1286" s="6">
        <f t="shared" si="93"/>
        <v>-15.291286139430438</v>
      </c>
      <c r="G1286" s="8">
        <f t="shared" si="94"/>
        <v>0.12157032496348447</v>
      </c>
      <c r="H1286" s="10">
        <f t="shared" si="95"/>
        <v>-1.8589666250801842</v>
      </c>
    </row>
    <row r="1287" spans="1:8" x14ac:dyDescent="0.25">
      <c r="A1287" s="12">
        <v>1286</v>
      </c>
      <c r="B1287" s="14">
        <v>37665</v>
      </c>
      <c r="C1287" s="19">
        <v>0.97623575835128995</v>
      </c>
      <c r="D1287" s="17">
        <f t="shared" si="96"/>
        <v>-2.4051166051125301E-2</v>
      </c>
      <c r="E1287" s="4">
        <f t="shared" si="92"/>
        <v>-7.2504203018346528E-4</v>
      </c>
      <c r="F1287" s="6">
        <f t="shared" si="93"/>
        <v>-16.578198969999967</v>
      </c>
      <c r="G1287" s="8">
        <f t="shared" si="94"/>
        <v>0.14708322036408022</v>
      </c>
      <c r="H1287" s="10">
        <f t="shared" si="95"/>
        <v>-2.4383748923440729</v>
      </c>
    </row>
    <row r="1288" spans="1:8" x14ac:dyDescent="0.25">
      <c r="A1288" s="12">
        <v>1287</v>
      </c>
      <c r="B1288" s="14">
        <v>37666</v>
      </c>
      <c r="C1288" s="19">
        <v>0.97690671076252789</v>
      </c>
      <c r="D1288" s="17">
        <f t="shared" si="96"/>
        <v>-2.3364116900086974E-2</v>
      </c>
      <c r="E1288" s="4">
        <f t="shared" si="92"/>
        <v>-7.9606411059659175E-4</v>
      </c>
      <c r="F1288" s="6">
        <f t="shared" si="93"/>
        <v>-18.0463242019961</v>
      </c>
      <c r="G1288" s="8">
        <f t="shared" si="94"/>
        <v>0.18137170117497867</v>
      </c>
      <c r="H1288" s="10">
        <f t="shared" si="95"/>
        <v>-3.2730925204712222</v>
      </c>
    </row>
    <row r="1289" spans="1:8" x14ac:dyDescent="0.25">
      <c r="A1289" s="12">
        <v>1288</v>
      </c>
      <c r="B1289" s="14">
        <v>37670</v>
      </c>
      <c r="C1289" s="19">
        <v>1.0245443319604259</v>
      </c>
      <c r="D1289" s="17">
        <f t="shared" si="96"/>
        <v>2.4247959561914233E-2</v>
      </c>
      <c r="E1289" s="4">
        <f t="shared" si="92"/>
        <v>-8.4065628657201315E-4</v>
      </c>
      <c r="F1289" s="6">
        <f t="shared" si="93"/>
        <v>-18.954873700917794</v>
      </c>
      <c r="G1289" s="8">
        <f t="shared" si="94"/>
        <v>0.20868127705691247</v>
      </c>
      <c r="H1289" s="10">
        <f t="shared" si="95"/>
        <v>-3.9555272503600101</v>
      </c>
    </row>
    <row r="1290" spans="1:8" x14ac:dyDescent="0.25">
      <c r="A1290" s="12">
        <v>1289</v>
      </c>
      <c r="B1290" s="14">
        <v>37671</v>
      </c>
      <c r="C1290" s="19">
        <v>0.99636433068842978</v>
      </c>
      <c r="D1290" s="17">
        <f t="shared" si="96"/>
        <v>-3.6422944199183674E-3</v>
      </c>
      <c r="E1290" s="4">
        <f t="shared" si="92"/>
        <v>-9.12404108501339E-4</v>
      </c>
      <c r="F1290" s="6">
        <f t="shared" si="93"/>
        <v>-20.395616624724621</v>
      </c>
      <c r="G1290" s="8">
        <f t="shared" si="94"/>
        <v>0.25634566278235782</v>
      </c>
      <c r="H1290" s="10">
        <f t="shared" si="95"/>
        <v>-5.2283278615199089</v>
      </c>
    </row>
    <row r="1291" spans="1:8" x14ac:dyDescent="0.25">
      <c r="A1291" s="12">
        <v>1290</v>
      </c>
      <c r="B1291" s="14">
        <v>37672</v>
      </c>
      <c r="C1291" s="19">
        <v>0.988312901753574</v>
      </c>
      <c r="D1291" s="17">
        <f t="shared" si="96"/>
        <v>-1.1755929194087866E-2</v>
      </c>
      <c r="E1291" s="4">
        <f t="shared" si="92"/>
        <v>-9.6556854359751952E-4</v>
      </c>
      <c r="F1291" s="6">
        <f t="shared" si="93"/>
        <v>-21.446646991283014</v>
      </c>
      <c r="G1291" s="8">
        <f t="shared" si="94"/>
        <v>0.29180541975795055</v>
      </c>
      <c r="H1291" s="10">
        <f t="shared" si="95"/>
        <v>-6.2582478276919273</v>
      </c>
    </row>
    <row r="1292" spans="1:8" x14ac:dyDescent="0.25">
      <c r="A1292" s="12">
        <v>1291</v>
      </c>
      <c r="B1292" s="14">
        <v>37673</v>
      </c>
      <c r="C1292" s="19">
        <v>1.006428616857</v>
      </c>
      <c r="D1292" s="17">
        <f t="shared" si="96"/>
        <v>6.4080414335833209E-3</v>
      </c>
      <c r="E1292" s="4">
        <f t="shared" si="92"/>
        <v>-9.8415528592162016E-4</v>
      </c>
      <c r="F1292" s="6">
        <f t="shared" si="93"/>
        <v>-21.810812986363782</v>
      </c>
      <c r="G1292" s="8">
        <f t="shared" si="94"/>
        <v>0.30445496911484565</v>
      </c>
      <c r="H1292" s="10">
        <f t="shared" si="95"/>
        <v>-6.6404103941330597</v>
      </c>
    </row>
    <row r="1293" spans="1:8" x14ac:dyDescent="0.25">
      <c r="A1293" s="12">
        <v>1292</v>
      </c>
      <c r="B1293" s="14">
        <v>37676</v>
      </c>
      <c r="C1293" s="19">
        <v>0.98965480657604987</v>
      </c>
      <c r="D1293" s="17">
        <f t="shared" si="96"/>
        <v>-1.0399076882798066E-2</v>
      </c>
      <c r="E1293" s="4">
        <f t="shared" si="92"/>
        <v>-1.0022983117430728E-3</v>
      </c>
      <c r="F1293" s="6">
        <f t="shared" si="93"/>
        <v>-22.16465701429572</v>
      </c>
      <c r="G1293" s="8">
        <f t="shared" si="94"/>
        <v>0.31572955113944379</v>
      </c>
      <c r="H1293" s="10">
        <f t="shared" si="95"/>
        <v>-6.9980372102833117</v>
      </c>
    </row>
    <row r="1294" spans="1:8" x14ac:dyDescent="0.25">
      <c r="A1294" s="12">
        <v>1293</v>
      </c>
      <c r="B1294" s="14">
        <v>37677</v>
      </c>
      <c r="C1294" s="19">
        <v>1.006428616857</v>
      </c>
      <c r="D1294" s="17">
        <f t="shared" si="96"/>
        <v>6.4080414335833209E-3</v>
      </c>
      <c r="E1294" s="4">
        <f t="shared" si="92"/>
        <v>-9.8907808135863099E-4</v>
      </c>
      <c r="F1294" s="6">
        <f t="shared" si="93"/>
        <v>-21.906981140472691</v>
      </c>
      <c r="G1294" s="8">
        <f t="shared" si="94"/>
        <v>0.30773831412300667</v>
      </c>
      <c r="H1294" s="10">
        <f t="shared" si="95"/>
        <v>-6.7416174436935679</v>
      </c>
    </row>
    <row r="1295" spans="1:8" x14ac:dyDescent="0.25">
      <c r="A1295" s="12">
        <v>1294</v>
      </c>
      <c r="B1295" s="14">
        <v>37678</v>
      </c>
      <c r="C1295" s="19">
        <v>0.97288099629509994</v>
      </c>
      <c r="D1295" s="17">
        <f t="shared" si="96"/>
        <v>-2.7493510242098111E-2</v>
      </c>
      <c r="E1295" s="4">
        <f t="shared" si="92"/>
        <v>-1.0287432018793339E-3</v>
      </c>
      <c r="F1295" s="6">
        <f t="shared" si="93"/>
        <v>-22.677546506380885</v>
      </c>
      <c r="G1295" s="8">
        <f t="shared" si="94"/>
        <v>0.33234556028762929</v>
      </c>
      <c r="H1295" s="10">
        <f t="shared" si="95"/>
        <v>-7.5367818996119258</v>
      </c>
    </row>
    <row r="1296" spans="1:8" x14ac:dyDescent="0.25">
      <c r="A1296" s="12">
        <v>1295</v>
      </c>
      <c r="B1296" s="14">
        <v>37679</v>
      </c>
      <c r="C1296" s="19">
        <v>0.99837718792214392</v>
      </c>
      <c r="D1296" s="17">
        <f t="shared" si="96"/>
        <v>-1.6241302636810465E-3</v>
      </c>
      <c r="E1296" s="4">
        <f t="shared" si="92"/>
        <v>-1.0744126525862496E-3</v>
      </c>
      <c r="F1296" s="6">
        <f t="shared" si="93"/>
        <v>-23.555344397026001</v>
      </c>
      <c r="G1296" s="8">
        <f t="shared" si="94"/>
        <v>0.36875299067097156</v>
      </c>
      <c r="H1296" s="10">
        <f t="shared" si="95"/>
        <v>-8.6861036926880519</v>
      </c>
    </row>
    <row r="1297" spans="1:8" x14ac:dyDescent="0.25">
      <c r="A1297" s="12">
        <v>1296</v>
      </c>
      <c r="B1297" s="14">
        <v>37680</v>
      </c>
      <c r="C1297" s="19">
        <v>1.0070995692682378</v>
      </c>
      <c r="D1297" s="17">
        <f t="shared" si="96"/>
        <v>7.0744859767436661E-3</v>
      </c>
      <c r="E1297" s="4">
        <f t="shared" si="92"/>
        <v>-1.1014285829897964E-3</v>
      </c>
      <c r="F1297" s="6">
        <f t="shared" si="93"/>
        <v>-24.069910629161217</v>
      </c>
      <c r="G1297" s="8">
        <f t="shared" si="94"/>
        <v>0.3908489400180184</v>
      </c>
      <c r="H1297" s="10">
        <f t="shared" si="95"/>
        <v>-9.4076990557360958</v>
      </c>
    </row>
    <row r="1298" spans="1:8" x14ac:dyDescent="0.25">
      <c r="A1298" s="12">
        <v>1297</v>
      </c>
      <c r="B1298" s="14">
        <v>37683</v>
      </c>
      <c r="C1298" s="19">
        <v>0.98160337764119399</v>
      </c>
      <c r="D1298" s="17">
        <f t="shared" si="96"/>
        <v>-1.8567944636593843E-2</v>
      </c>
      <c r="E1298" s="4">
        <f t="shared" si="92"/>
        <v>-1.1381129774742757E-3</v>
      </c>
      <c r="F1298" s="6">
        <f t="shared" si="93"/>
        <v>-24.763089502640767</v>
      </c>
      <c r="G1298" s="8">
        <f t="shared" si="94"/>
        <v>0.41791974893079414</v>
      </c>
      <c r="H1298" s="10">
        <f t="shared" si="95"/>
        <v>-10.348984147694413</v>
      </c>
    </row>
    <row r="1299" spans="1:8" x14ac:dyDescent="0.25">
      <c r="A1299" s="12">
        <v>1298</v>
      </c>
      <c r="B1299" s="14">
        <v>37684</v>
      </c>
      <c r="C1299" s="19">
        <v>0.97623575835128995</v>
      </c>
      <c r="D1299" s="17">
        <f t="shared" si="96"/>
        <v>-2.4051166051125301E-2</v>
      </c>
      <c r="E1299" s="4">
        <f t="shared" si="92"/>
        <v>-1.17122188225639E-3</v>
      </c>
      <c r="F1299" s="6">
        <f t="shared" si="93"/>
        <v>-25.383272192028848</v>
      </c>
      <c r="G1299" s="8">
        <f t="shared" si="94"/>
        <v>0.44151390681973096</v>
      </c>
      <c r="H1299" s="10">
        <f t="shared" si="95"/>
        <v>-11.207067673371293</v>
      </c>
    </row>
    <row r="1300" spans="1:8" x14ac:dyDescent="0.25">
      <c r="A1300" s="12">
        <v>1299</v>
      </c>
      <c r="B1300" s="14">
        <v>37685</v>
      </c>
      <c r="C1300" s="19">
        <v>0.97891956799624191</v>
      </c>
      <c r="D1300" s="17">
        <f t="shared" si="96"/>
        <v>-2.1305797133932582E-2</v>
      </c>
      <c r="E1300" s="4">
        <f t="shared" si="92"/>
        <v>-1.1925309356256865E-3</v>
      </c>
      <c r="F1300" s="6">
        <f t="shared" si="93"/>
        <v>-25.779718227003812</v>
      </c>
      <c r="G1300" s="8">
        <f t="shared" si="94"/>
        <v>0.4563102225241773</v>
      </c>
      <c r="H1300" s="10">
        <f t="shared" si="95"/>
        <v>-11.763548960774699</v>
      </c>
    </row>
    <row r="1301" spans="1:8" x14ac:dyDescent="0.25">
      <c r="A1301" s="12">
        <v>1300</v>
      </c>
      <c r="B1301" s="14">
        <v>37686</v>
      </c>
      <c r="C1301" s="19">
        <v>0.97489385352881386</v>
      </c>
      <c r="D1301" s="17">
        <f t="shared" si="96"/>
        <v>-2.5426682086435379E-2</v>
      </c>
      <c r="E1301" s="4">
        <f t="shared" si="92"/>
        <v>-1.2220781297486041E-3</v>
      </c>
      <c r="F1301" s="6">
        <f t="shared" si="93"/>
        <v>-26.325948564884239</v>
      </c>
      <c r="G1301" s="8">
        <f t="shared" si="94"/>
        <v>0.4774861048169205</v>
      </c>
      <c r="H1301" s="10">
        <f t="shared" si="95"/>
        <v>-12.570274635857174</v>
      </c>
    </row>
    <row r="1302" spans="1:8" x14ac:dyDescent="0.25">
      <c r="A1302" s="12">
        <v>1301</v>
      </c>
      <c r="B1302" s="14">
        <v>37687</v>
      </c>
      <c r="C1302" s="19">
        <v>0.97690671076252789</v>
      </c>
      <c r="D1302" s="17">
        <f t="shared" si="96"/>
        <v>-2.3364116900086974E-2</v>
      </c>
      <c r="E1302" s="4">
        <f t="shared" si="92"/>
        <v>-1.2214884509887999E-3</v>
      </c>
      <c r="F1302" s="6">
        <f t="shared" si="93"/>
        <v>-26.315086758460794</v>
      </c>
      <c r="G1302" s="8">
        <f t="shared" si="94"/>
        <v>0.47713104128082978</v>
      </c>
      <c r="H1302" s="10">
        <f t="shared" si="95"/>
        <v>-12.555744746459775</v>
      </c>
    </row>
    <row r="1303" spans="1:8" x14ac:dyDescent="0.25">
      <c r="A1303" s="12">
        <v>1302</v>
      </c>
      <c r="B1303" s="14">
        <v>37690</v>
      </c>
      <c r="C1303" s="19">
        <v>0.96281671012652992</v>
      </c>
      <c r="D1303" s="17">
        <f t="shared" si="96"/>
        <v>-3.7892217462996737E-2</v>
      </c>
      <c r="E1303" s="4">
        <f t="shared" si="92"/>
        <v>-1.218570756649639E-3</v>
      </c>
      <c r="F1303" s="6">
        <f t="shared" si="93"/>
        <v>-26.261319637780034</v>
      </c>
      <c r="G1303" s="8">
        <f t="shared" si="94"/>
        <v>0.47567812552653432</v>
      </c>
      <c r="H1303" s="10">
        <f t="shared" si="95"/>
        <v>-12.491935299152372</v>
      </c>
    </row>
    <row r="1304" spans="1:8" x14ac:dyDescent="0.25">
      <c r="A1304" s="12">
        <v>1303</v>
      </c>
      <c r="B1304" s="14">
        <v>37691</v>
      </c>
      <c r="C1304" s="19">
        <v>0.9561071860141499</v>
      </c>
      <c r="D1304" s="17">
        <f t="shared" si="96"/>
        <v>-4.4885252953967343E-2</v>
      </c>
      <c r="E1304" s="4">
        <f t="shared" si="92"/>
        <v>-1.2271235389417739E-3</v>
      </c>
      <c r="F1304" s="6">
        <f t="shared" si="93"/>
        <v>-26.41881891555683</v>
      </c>
      <c r="G1304" s="8">
        <f t="shared" si="94"/>
        <v>0.48003472839677225</v>
      </c>
      <c r="H1304" s="10">
        <f t="shared" si="95"/>
        <v>-12.681950562692831</v>
      </c>
    </row>
    <row r="1305" spans="1:8" x14ac:dyDescent="0.25">
      <c r="A1305" s="12">
        <v>1304</v>
      </c>
      <c r="B1305" s="14">
        <v>37692</v>
      </c>
      <c r="C1305" s="19">
        <v>0.95744909083662588</v>
      </c>
      <c r="D1305" s="17">
        <f t="shared" si="96"/>
        <v>-4.3482728179881844E-2</v>
      </c>
      <c r="E1305" s="4">
        <f t="shared" si="92"/>
        <v>-1.2047710798933665E-3</v>
      </c>
      <c r="F1305" s="6">
        <f t="shared" si="93"/>
        <v>-26.006487827595738</v>
      </c>
      <c r="G1305" s="8">
        <f t="shared" si="94"/>
        <v>0.47143457055232607</v>
      </c>
      <c r="H1305" s="10">
        <f t="shared" si="95"/>
        <v>-12.260357420576891</v>
      </c>
    </row>
    <row r="1306" spans="1:8" x14ac:dyDescent="0.25">
      <c r="A1306" s="12">
        <v>1305</v>
      </c>
      <c r="B1306" s="14">
        <v>37693</v>
      </c>
      <c r="C1306" s="19">
        <v>0.98764194934233596</v>
      </c>
      <c r="D1306" s="17">
        <f t="shared" si="96"/>
        <v>-1.2435046367896635E-2</v>
      </c>
      <c r="E1306" s="4">
        <f t="shared" si="92"/>
        <v>-1.156348434744027E-3</v>
      </c>
      <c r="F1306" s="6">
        <f t="shared" si="93"/>
        <v>-25.105303722470552</v>
      </c>
      <c r="G1306" s="8">
        <f t="shared" si="94"/>
        <v>0.44804032135945954</v>
      </c>
      <c r="H1306" s="10">
        <f t="shared" si="95"/>
        <v>-11.248188347642541</v>
      </c>
    </row>
    <row r="1307" spans="1:8" x14ac:dyDescent="0.25">
      <c r="A1307" s="12">
        <v>1306</v>
      </c>
      <c r="B1307" s="14">
        <v>37694</v>
      </c>
      <c r="C1307" s="19">
        <v>0.99166766380976379</v>
      </c>
      <c r="D1307" s="17">
        <f t="shared" si="96"/>
        <v>-8.3672441485712675E-3</v>
      </c>
      <c r="E1307" s="4">
        <f t="shared" si="92"/>
        <v>-1.0896463000356724E-3</v>
      </c>
      <c r="F1307" s="6">
        <f t="shared" si="93"/>
        <v>-23.845923456655981</v>
      </c>
      <c r="G1307" s="8">
        <f t="shared" si="94"/>
        <v>0.41911089927310236</v>
      </c>
      <c r="H1307" s="10">
        <f t="shared" si="95"/>
        <v>-9.994086423916654</v>
      </c>
    </row>
    <row r="1308" spans="1:8" x14ac:dyDescent="0.25">
      <c r="A1308" s="12">
        <v>1307</v>
      </c>
      <c r="B1308" s="14">
        <v>37697</v>
      </c>
      <c r="C1308" s="19">
        <v>1.005757664445762</v>
      </c>
      <c r="D1308" s="17">
        <f t="shared" si="96"/>
        <v>5.7411524458795453E-3</v>
      </c>
      <c r="E1308" s="4">
        <f t="shared" ref="E1308:E1371" si="97">SLOPE(D1219:D1308,$A$2:$A$91)</f>
        <v>-9.8972277639151874E-4</v>
      </c>
      <c r="F1308" s="6">
        <f t="shared" ref="F1308:F1371" si="98">((POWER(EXP(E1308),250))-1)*100</f>
        <v>-21.91956667155679</v>
      </c>
      <c r="G1308" s="8">
        <f t="shared" ref="G1308:G1371" si="99">RSQ(D1219:D1308,$A$2:$A$91)</f>
        <v>0.38047314060186793</v>
      </c>
      <c r="H1308" s="10">
        <f t="shared" ref="H1308:H1371" si="100">F1308*G1308</f>
        <v>-8.339806372159245</v>
      </c>
    </row>
    <row r="1309" spans="1:8" x14ac:dyDescent="0.25">
      <c r="A1309" s="12">
        <v>1308</v>
      </c>
      <c r="B1309" s="14">
        <v>37698</v>
      </c>
      <c r="C1309" s="19">
        <v>1.0044157596232859</v>
      </c>
      <c r="D1309" s="17">
        <f t="shared" si="96"/>
        <v>4.4060387629101059E-3</v>
      </c>
      <c r="E1309" s="4">
        <f t="shared" si="97"/>
        <v>-8.8619737540393908E-4</v>
      </c>
      <c r="F1309" s="6">
        <f t="shared" si="98"/>
        <v>-19.87236168900267</v>
      </c>
      <c r="G1309" s="8">
        <f t="shared" si="99"/>
        <v>0.3421118844254214</v>
      </c>
      <c r="H1309" s="10">
        <f t="shared" si="100"/>
        <v>-6.7985711054082536</v>
      </c>
    </row>
    <row r="1310" spans="1:8" x14ac:dyDescent="0.25">
      <c r="A1310" s="12">
        <v>1309</v>
      </c>
      <c r="B1310" s="14">
        <v>37699</v>
      </c>
      <c r="C1310" s="19">
        <v>1.0003900451558581</v>
      </c>
      <c r="D1310" s="17">
        <f t="shared" si="96"/>
        <v>3.8996910802033459E-4</v>
      </c>
      <c r="E1310" s="4">
        <f t="shared" si="97"/>
        <v>-7.6956692061440379E-4</v>
      </c>
      <c r="F1310" s="6">
        <f t="shared" si="98"/>
        <v>-17.501636578022673</v>
      </c>
      <c r="G1310" s="8">
        <f t="shared" si="99"/>
        <v>0.30809180838822287</v>
      </c>
      <c r="H1310" s="10">
        <f t="shared" si="100"/>
        <v>-5.392110863076474</v>
      </c>
    </row>
    <row r="1311" spans="1:8" x14ac:dyDescent="0.25">
      <c r="A1311" s="12">
        <v>1310</v>
      </c>
      <c r="B1311" s="14">
        <v>37700</v>
      </c>
      <c r="C1311" s="19">
        <v>1.0024029023895717</v>
      </c>
      <c r="D1311" s="17">
        <f t="shared" si="96"/>
        <v>2.4000200360442272E-3</v>
      </c>
      <c r="E1311" s="4">
        <f t="shared" si="97"/>
        <v>-7.0413586831984457E-4</v>
      </c>
      <c r="F1311" s="6">
        <f t="shared" si="98"/>
        <v>-16.141050158325186</v>
      </c>
      <c r="G1311" s="8">
        <f t="shared" si="99"/>
        <v>0.27203388943455586</v>
      </c>
      <c r="H1311" s="10">
        <f t="shared" si="100"/>
        <v>-4.3909126541274537</v>
      </c>
    </row>
    <row r="1312" spans="1:8" x14ac:dyDescent="0.25">
      <c r="A1312" s="12">
        <v>1311</v>
      </c>
      <c r="B1312" s="14">
        <v>37701</v>
      </c>
      <c r="C1312" s="19">
        <v>1.0003900451558581</v>
      </c>
      <c r="D1312" s="17">
        <f t="shared" si="96"/>
        <v>3.8996910802033459E-4</v>
      </c>
      <c r="E1312" s="4">
        <f t="shared" si="97"/>
        <v>-6.4705028787027203E-4</v>
      </c>
      <c r="F1312" s="6">
        <f t="shared" si="98"/>
        <v>-14.935685290541901</v>
      </c>
      <c r="G1312" s="8">
        <f t="shared" si="99"/>
        <v>0.23970273082480925</v>
      </c>
      <c r="H1312" s="10">
        <f t="shared" si="100"/>
        <v>-3.5801245508828283</v>
      </c>
    </row>
    <row r="1313" spans="1:8" x14ac:dyDescent="0.25">
      <c r="A1313" s="12">
        <v>1312</v>
      </c>
      <c r="B1313" s="14">
        <v>37704</v>
      </c>
      <c r="C1313" s="19">
        <v>0.96550051977148188</v>
      </c>
      <c r="D1313" s="17">
        <f t="shared" si="96"/>
        <v>-3.5108638769350442E-2</v>
      </c>
      <c r="E1313" s="4">
        <f t="shared" si="97"/>
        <v>-6.46392117274329E-4</v>
      </c>
      <c r="F1313" s="6">
        <f t="shared" si="98"/>
        <v>-14.921687431272634</v>
      </c>
      <c r="G1313" s="8">
        <f t="shared" si="99"/>
        <v>0.23932244063739408</v>
      </c>
      <c r="H1313" s="10">
        <f t="shared" si="100"/>
        <v>-3.5710946544804942</v>
      </c>
    </row>
    <row r="1314" spans="1:8" x14ac:dyDescent="0.25">
      <c r="A1314" s="12">
        <v>1313</v>
      </c>
      <c r="B1314" s="14">
        <v>37705</v>
      </c>
      <c r="C1314" s="19">
        <v>0.97422290111757592</v>
      </c>
      <c r="D1314" s="17">
        <f t="shared" si="96"/>
        <v>-2.6115150271976816E-2</v>
      </c>
      <c r="E1314" s="4">
        <f t="shared" si="97"/>
        <v>-6.1782189229627014E-4</v>
      </c>
      <c r="F1314" s="6">
        <f t="shared" si="98"/>
        <v>-14.3118354401776</v>
      </c>
      <c r="G1314" s="8">
        <f t="shared" si="99"/>
        <v>0.22449112300627666</v>
      </c>
      <c r="H1314" s="10">
        <f t="shared" si="100"/>
        <v>-3.2128800102464994</v>
      </c>
    </row>
    <row r="1315" spans="1:8" x14ac:dyDescent="0.25">
      <c r="A1315" s="12">
        <v>1314</v>
      </c>
      <c r="B1315" s="14">
        <v>37706</v>
      </c>
      <c r="C1315" s="19">
        <v>0.96617147218271993</v>
      </c>
      <c r="D1315" s="17">
        <f t="shared" si="96"/>
        <v>-3.441395308667191E-2</v>
      </c>
      <c r="E1315" s="4">
        <f t="shared" si="97"/>
        <v>-5.9463058388156079E-4</v>
      </c>
      <c r="F1315" s="6">
        <f t="shared" si="98"/>
        <v>-13.813587294635344</v>
      </c>
      <c r="G1315" s="8">
        <f t="shared" si="99"/>
        <v>0.21308205139485248</v>
      </c>
      <c r="H1315" s="10">
        <f t="shared" si="100"/>
        <v>-2.9434275178627693</v>
      </c>
    </row>
    <row r="1316" spans="1:8" x14ac:dyDescent="0.25">
      <c r="A1316" s="12">
        <v>1315</v>
      </c>
      <c r="B1316" s="14">
        <v>37707</v>
      </c>
      <c r="C1316" s="19">
        <v>0.97489385352881386</v>
      </c>
      <c r="D1316" s="17">
        <f t="shared" si="96"/>
        <v>-2.5426682086435379E-2</v>
      </c>
      <c r="E1316" s="4">
        <f t="shared" si="97"/>
        <v>-5.301881438570862E-4</v>
      </c>
      <c r="F1316" s="6">
        <f t="shared" si="98"/>
        <v>-12.413826386401873</v>
      </c>
      <c r="G1316" s="8">
        <f t="shared" si="99"/>
        <v>0.18805499940763995</v>
      </c>
      <c r="H1316" s="10">
        <f t="shared" si="100"/>
        <v>-2.3344821137413492</v>
      </c>
    </row>
    <row r="1317" spans="1:8" x14ac:dyDescent="0.25">
      <c r="A1317" s="12">
        <v>1316</v>
      </c>
      <c r="B1317" s="14">
        <v>37708</v>
      </c>
      <c r="C1317" s="19">
        <v>0.97288099629509994</v>
      </c>
      <c r="D1317" s="17">
        <f t="shared" si="96"/>
        <v>-2.7493510242098111E-2</v>
      </c>
      <c r="E1317" s="4">
        <f t="shared" si="97"/>
        <v>-4.8209661942220559E-4</v>
      </c>
      <c r="F1317" s="6">
        <f t="shared" si="98"/>
        <v>-11.354432512200209</v>
      </c>
      <c r="G1317" s="8">
        <f t="shared" si="99"/>
        <v>0.16677646288490752</v>
      </c>
      <c r="H1317" s="10">
        <f t="shared" si="100"/>
        <v>-1.8936520924501454</v>
      </c>
    </row>
    <row r="1318" spans="1:8" x14ac:dyDescent="0.25">
      <c r="A1318" s="12">
        <v>1317</v>
      </c>
      <c r="B1318" s="14">
        <v>37711</v>
      </c>
      <c r="C1318" s="19">
        <v>0.94738480466805586</v>
      </c>
      <c r="D1318" s="17">
        <f t="shared" si="96"/>
        <v>-5.4049927603530903E-2</v>
      </c>
      <c r="E1318" s="4">
        <f t="shared" si="97"/>
        <v>-4.8750925960593447E-4</v>
      </c>
      <c r="F1318" s="6">
        <f t="shared" si="98"/>
        <v>-11.47430303208311</v>
      </c>
      <c r="G1318" s="8">
        <f t="shared" si="99"/>
        <v>0.16946435922306075</v>
      </c>
      <c r="H1318" s="10">
        <f t="shared" si="100"/>
        <v>-1.9444854108631873</v>
      </c>
    </row>
    <row r="1319" spans="1:8" x14ac:dyDescent="0.25">
      <c r="A1319" s="12">
        <v>1318</v>
      </c>
      <c r="B1319" s="14">
        <v>37712</v>
      </c>
      <c r="C1319" s="19">
        <v>0.94939766190177</v>
      </c>
      <c r="D1319" s="17">
        <f t="shared" si="96"/>
        <v>-5.1927535579380145E-2</v>
      </c>
      <c r="E1319" s="4">
        <f t="shared" si="97"/>
        <v>-4.8720265296828632E-4</v>
      </c>
      <c r="F1319" s="6">
        <f t="shared" si="98"/>
        <v>-11.467517130439164</v>
      </c>
      <c r="G1319" s="8">
        <f t="shared" si="99"/>
        <v>0.1693133864274658</v>
      </c>
      <c r="H1319" s="10">
        <f t="shared" si="100"/>
        <v>-1.9416041592696298</v>
      </c>
    </row>
    <row r="1320" spans="1:8" x14ac:dyDescent="0.25">
      <c r="A1320" s="12">
        <v>1319</v>
      </c>
      <c r="B1320" s="14">
        <v>37713</v>
      </c>
      <c r="C1320" s="19">
        <v>0.98026147281871789</v>
      </c>
      <c r="D1320" s="17">
        <f t="shared" si="96"/>
        <v>-1.9935933906018763E-2</v>
      </c>
      <c r="E1320" s="4">
        <f t="shared" si="97"/>
        <v>-4.5246211681643374E-4</v>
      </c>
      <c r="F1320" s="6">
        <f t="shared" si="98"/>
        <v>-10.695251890867574</v>
      </c>
      <c r="G1320" s="8">
        <f t="shared" si="99"/>
        <v>0.15072167213987026</v>
      </c>
      <c r="H1320" s="10">
        <f t="shared" si="100"/>
        <v>-1.61200624894867</v>
      </c>
    </row>
    <row r="1321" spans="1:8" x14ac:dyDescent="0.25">
      <c r="A1321" s="12">
        <v>1320</v>
      </c>
      <c r="B1321" s="14">
        <v>37714</v>
      </c>
      <c r="C1321" s="19">
        <v>0.97019718665014798</v>
      </c>
      <c r="D1321" s="17">
        <f t="shared" si="96"/>
        <v>-3.0255942938008162E-2</v>
      </c>
      <c r="E1321" s="4">
        <f t="shared" si="97"/>
        <v>-3.8242456818000237E-4</v>
      </c>
      <c r="F1321" s="6">
        <f t="shared" si="98"/>
        <v>-9.117810768015044</v>
      </c>
      <c r="G1321" s="8">
        <f t="shared" si="99"/>
        <v>0.12531057248725805</v>
      </c>
      <c r="H1321" s="10">
        <f t="shared" si="100"/>
        <v>-1.142558087170451</v>
      </c>
    </row>
    <row r="1322" spans="1:8" x14ac:dyDescent="0.25">
      <c r="A1322" s="12">
        <v>1321</v>
      </c>
      <c r="B1322" s="14">
        <v>37715</v>
      </c>
      <c r="C1322" s="19">
        <v>0.9722100438838619</v>
      </c>
      <c r="D1322" s="17">
        <f t="shared" si="96"/>
        <v>-2.8183403336035865E-2</v>
      </c>
      <c r="E1322" s="4">
        <f t="shared" si="97"/>
        <v>-3.2505546049196746E-4</v>
      </c>
      <c r="F1322" s="6">
        <f t="shared" si="98"/>
        <v>-7.8049611206259639</v>
      </c>
      <c r="G1322" s="8">
        <f t="shared" si="99"/>
        <v>0.10152776067658315</v>
      </c>
      <c r="H1322" s="10">
        <f t="shared" si="100"/>
        <v>-0.79242022474494911</v>
      </c>
    </row>
    <row r="1323" spans="1:8" x14ac:dyDescent="0.25">
      <c r="A1323" s="12">
        <v>1322</v>
      </c>
      <c r="B1323" s="14">
        <v>37718</v>
      </c>
      <c r="C1323" s="19">
        <v>0.97288099629509994</v>
      </c>
      <c r="D1323" s="17">
        <f t="shared" si="96"/>
        <v>-2.7493510242098111E-2</v>
      </c>
      <c r="E1323" s="4">
        <f t="shared" si="97"/>
        <v>-2.7024530548996255E-4</v>
      </c>
      <c r="F1323" s="6">
        <f t="shared" si="98"/>
        <v>-6.5329601086654083</v>
      </c>
      <c r="G1323" s="8">
        <f t="shared" si="99"/>
        <v>7.86609510895354E-2</v>
      </c>
      <c r="H1323" s="10">
        <f t="shared" si="100"/>
        <v>-0.51388885557761554</v>
      </c>
    </row>
    <row r="1324" spans="1:8" x14ac:dyDescent="0.25">
      <c r="A1324" s="12">
        <v>1323</v>
      </c>
      <c r="B1324" s="14">
        <v>37719</v>
      </c>
      <c r="C1324" s="19">
        <v>0.96617147218271993</v>
      </c>
      <c r="D1324" s="17">
        <f t="shared" si="96"/>
        <v>-3.441395308667191E-2</v>
      </c>
      <c r="E1324" s="4">
        <f t="shared" si="97"/>
        <v>-2.4243521093934235E-4</v>
      </c>
      <c r="F1324" s="6">
        <f t="shared" si="98"/>
        <v>-5.8808640746621617</v>
      </c>
      <c r="G1324" s="8">
        <f t="shared" si="99"/>
        <v>6.6295856893193825E-2</v>
      </c>
      <c r="H1324" s="10">
        <f t="shared" si="100"/>
        <v>-0.3898769231021274</v>
      </c>
    </row>
    <row r="1325" spans="1:8" x14ac:dyDescent="0.25">
      <c r="A1325" s="12">
        <v>1324</v>
      </c>
      <c r="B1325" s="14">
        <v>37720</v>
      </c>
      <c r="C1325" s="19">
        <v>0.95342337636919794</v>
      </c>
      <c r="D1325" s="17">
        <f t="shared" si="96"/>
        <v>-4.7696217559617567E-2</v>
      </c>
      <c r="E1325" s="4">
        <f t="shared" si="97"/>
        <v>-2.0832051190841351E-4</v>
      </c>
      <c r="F1325" s="6">
        <f t="shared" si="98"/>
        <v>-5.0747197911333313</v>
      </c>
      <c r="G1325" s="8">
        <f t="shared" si="99"/>
        <v>5.357745931602325E-2</v>
      </c>
      <c r="H1325" s="10">
        <f t="shared" si="100"/>
        <v>-0.27189059314966407</v>
      </c>
    </row>
    <row r="1326" spans="1:8" x14ac:dyDescent="0.25">
      <c r="A1326" s="12">
        <v>1325</v>
      </c>
      <c r="B1326" s="14">
        <v>37721</v>
      </c>
      <c r="C1326" s="19">
        <v>0.9641586149490059</v>
      </c>
      <c r="D1326" s="17">
        <f t="shared" si="96"/>
        <v>-3.6499459577693315E-2</v>
      </c>
      <c r="E1326" s="4">
        <f t="shared" si="97"/>
        <v>-1.7489762906654414E-4</v>
      </c>
      <c r="F1326" s="6">
        <f t="shared" si="98"/>
        <v>-4.2782276625807025</v>
      </c>
      <c r="G1326" s="8">
        <f t="shared" si="99"/>
        <v>4.0581500483075419E-2</v>
      </c>
      <c r="H1326" s="10">
        <f t="shared" si="100"/>
        <v>-0.17361689795572541</v>
      </c>
    </row>
    <row r="1327" spans="1:8" x14ac:dyDescent="0.25">
      <c r="A1327" s="12">
        <v>1326</v>
      </c>
      <c r="B1327" s="14">
        <v>37722</v>
      </c>
      <c r="C1327" s="19">
        <v>0.89102480212406387</v>
      </c>
      <c r="D1327" s="17">
        <f t="shared" si="96"/>
        <v>-0.11538301562033912</v>
      </c>
      <c r="E1327" s="4">
        <f t="shared" si="97"/>
        <v>-2.1463266216347932E-4</v>
      </c>
      <c r="F1327" s="6">
        <f t="shared" si="98"/>
        <v>-5.2243973196097642</v>
      </c>
      <c r="G1327" s="8">
        <f t="shared" si="99"/>
        <v>5.2909308710254829E-2</v>
      </c>
      <c r="H1327" s="10">
        <f t="shared" si="100"/>
        <v>-0.27641925060826089</v>
      </c>
    </row>
    <row r="1328" spans="1:8" x14ac:dyDescent="0.25">
      <c r="A1328" s="12">
        <v>1327</v>
      </c>
      <c r="B1328" s="14">
        <v>37725</v>
      </c>
      <c r="C1328" s="19">
        <v>0.91383718410615589</v>
      </c>
      <c r="D1328" s="17">
        <f t="shared" si="96"/>
        <v>-9.0102858947260583E-2</v>
      </c>
      <c r="E1328" s="4">
        <f t="shared" si="97"/>
        <v>-2.3268016127858671E-4</v>
      </c>
      <c r="F1328" s="6">
        <f t="shared" si="98"/>
        <v>-5.6510497460461329</v>
      </c>
      <c r="G1328" s="8">
        <f t="shared" si="99"/>
        <v>5.9223041239554297E-2</v>
      </c>
      <c r="H1328" s="10">
        <f t="shared" si="100"/>
        <v>-0.33467235215686297</v>
      </c>
    </row>
    <row r="1329" spans="1:8" x14ac:dyDescent="0.25">
      <c r="A1329" s="12">
        <v>1328</v>
      </c>
      <c r="B1329" s="14">
        <v>37726</v>
      </c>
      <c r="C1329" s="19">
        <v>0.89907623105891998</v>
      </c>
      <c r="D1329" s="17">
        <f t="shared" si="96"/>
        <v>-0.1063874527117611</v>
      </c>
      <c r="E1329" s="4">
        <f t="shared" si="97"/>
        <v>-2.7281005573850432E-4</v>
      </c>
      <c r="F1329" s="6">
        <f t="shared" si="98"/>
        <v>-6.5928708030640877</v>
      </c>
      <c r="G1329" s="8">
        <f t="shared" si="99"/>
        <v>7.3602000695897299E-2</v>
      </c>
      <c r="H1329" s="10">
        <f t="shared" si="100"/>
        <v>-0.48524848143508398</v>
      </c>
    </row>
    <row r="1330" spans="1:8" x14ac:dyDescent="0.25">
      <c r="A1330" s="12">
        <v>1329</v>
      </c>
      <c r="B1330" s="14">
        <v>37727</v>
      </c>
      <c r="C1330" s="19">
        <v>0.88565718283415984</v>
      </c>
      <c r="D1330" s="17">
        <f t="shared" si="96"/>
        <v>-0.12142533007630178</v>
      </c>
      <c r="E1330" s="4">
        <f t="shared" si="97"/>
        <v>-3.3838426966012523E-4</v>
      </c>
      <c r="F1330" s="6">
        <f t="shared" si="98"/>
        <v>-8.1116623614168724</v>
      </c>
      <c r="G1330" s="8">
        <f t="shared" si="99"/>
        <v>9.870396723895776E-2</v>
      </c>
      <c r="H1330" s="10">
        <f t="shared" si="100"/>
        <v>-0.80065325597477766</v>
      </c>
    </row>
    <row r="1331" spans="1:8" x14ac:dyDescent="0.25">
      <c r="A1331" s="12">
        <v>1330</v>
      </c>
      <c r="B1331" s="14">
        <v>37728</v>
      </c>
      <c r="C1331" s="19">
        <v>0.87894765872177982</v>
      </c>
      <c r="D1331" s="17">
        <f t="shared" si="96"/>
        <v>-0.12902992946152111</v>
      </c>
      <c r="E1331" s="4">
        <f t="shared" si="97"/>
        <v>-3.916290197464529E-4</v>
      </c>
      <c r="F1331" s="6">
        <f t="shared" si="98"/>
        <v>-9.3267005136567604</v>
      </c>
      <c r="G1331" s="8">
        <f t="shared" si="99"/>
        <v>0.11658188861136341</v>
      </c>
      <c r="H1331" s="10">
        <f t="shared" si="100"/>
        <v>-1.0873243603946783</v>
      </c>
    </row>
    <row r="1332" spans="1:8" x14ac:dyDescent="0.25">
      <c r="A1332" s="12">
        <v>1331</v>
      </c>
      <c r="B1332" s="14">
        <v>37732</v>
      </c>
      <c r="C1332" s="19">
        <v>0.88230242077796994</v>
      </c>
      <c r="D1332" s="17">
        <f t="shared" si="96"/>
        <v>-0.12522040104485327</v>
      </c>
      <c r="E1332" s="4">
        <f t="shared" si="97"/>
        <v>-4.4697161709762945E-4</v>
      </c>
      <c r="F1332" s="6">
        <f t="shared" si="98"/>
        <v>-10.57258579926531</v>
      </c>
      <c r="G1332" s="8">
        <f t="shared" si="99"/>
        <v>0.13674842608409601</v>
      </c>
      <c r="H1332" s="10">
        <f t="shared" si="100"/>
        <v>-1.4457844676885954</v>
      </c>
    </row>
    <row r="1333" spans="1:8" x14ac:dyDescent="0.25">
      <c r="A1333" s="12">
        <v>1332</v>
      </c>
      <c r="B1333" s="14">
        <v>37733</v>
      </c>
      <c r="C1333" s="19">
        <v>0.90712765999377587</v>
      </c>
      <c r="D1333" s="17">
        <f t="shared" si="96"/>
        <v>-9.7472089053808886E-2</v>
      </c>
      <c r="E1333" s="4">
        <f t="shared" si="97"/>
        <v>-4.5466222250451546E-4</v>
      </c>
      <c r="F1333" s="6">
        <f t="shared" si="98"/>
        <v>-10.744358355776107</v>
      </c>
      <c r="G1333" s="8">
        <f t="shared" si="99"/>
        <v>0.13946619581584108</v>
      </c>
      <c r="H1333" s="10">
        <f t="shared" si="100"/>
        <v>-1.4984747863622387</v>
      </c>
    </row>
    <row r="1334" spans="1:8" x14ac:dyDescent="0.25">
      <c r="A1334" s="12">
        <v>1333</v>
      </c>
      <c r="B1334" s="14">
        <v>37734</v>
      </c>
      <c r="C1334" s="19">
        <v>0.91249527928367991</v>
      </c>
      <c r="D1334" s="17">
        <f t="shared" si="96"/>
        <v>-9.1572366926620546E-2</v>
      </c>
      <c r="E1334" s="4">
        <f t="shared" si="97"/>
        <v>-4.4771209473281752E-4</v>
      </c>
      <c r="F1334" s="6">
        <f t="shared" si="98"/>
        <v>-10.589139017103344</v>
      </c>
      <c r="G1334" s="8">
        <f t="shared" si="99"/>
        <v>0.13708444689490037</v>
      </c>
      <c r="H1334" s="10">
        <f t="shared" si="100"/>
        <v>-1.451606265252821</v>
      </c>
    </row>
    <row r="1335" spans="1:8" x14ac:dyDescent="0.25">
      <c r="A1335" s="12">
        <v>1334</v>
      </c>
      <c r="B1335" s="14">
        <v>37735</v>
      </c>
      <c r="C1335" s="19">
        <v>0.90444385034882391</v>
      </c>
      <c r="D1335" s="17">
        <f t="shared" si="96"/>
        <v>-0.1004350541844659</v>
      </c>
      <c r="E1335" s="4">
        <f t="shared" si="97"/>
        <v>-4.5928912839268698E-4</v>
      </c>
      <c r="F1335" s="6">
        <f t="shared" si="98"/>
        <v>-10.847543029519047</v>
      </c>
      <c r="G1335" s="8">
        <f t="shared" si="99"/>
        <v>0.14129655067120472</v>
      </c>
      <c r="H1335" s="10">
        <f t="shared" si="100"/>
        <v>-1.5327204133285115</v>
      </c>
    </row>
    <row r="1336" spans="1:8" x14ac:dyDescent="0.25">
      <c r="A1336" s="12">
        <v>1335</v>
      </c>
      <c r="B1336" s="14">
        <v>37736</v>
      </c>
      <c r="C1336" s="19">
        <v>0.89706337382520585</v>
      </c>
      <c r="D1336" s="17">
        <f t="shared" si="96"/>
        <v>-0.10862876855477513</v>
      </c>
      <c r="E1336" s="4">
        <f t="shared" si="97"/>
        <v>-4.9085144225218338E-4</v>
      </c>
      <c r="F1336" s="6">
        <f t="shared" si="98"/>
        <v>-11.548239401214222</v>
      </c>
      <c r="G1336" s="8">
        <f t="shared" si="99"/>
        <v>0.1537052093513771</v>
      </c>
      <c r="H1336" s="10">
        <f t="shared" si="100"/>
        <v>-1.7750245548034538</v>
      </c>
    </row>
    <row r="1337" spans="1:8" x14ac:dyDescent="0.25">
      <c r="A1337" s="12">
        <v>1336</v>
      </c>
      <c r="B1337" s="14">
        <v>37739</v>
      </c>
      <c r="C1337" s="19">
        <v>0.93061099438710582</v>
      </c>
      <c r="D1337" s="17">
        <f t="shared" si="96"/>
        <v>-7.1913925341886745E-2</v>
      </c>
      <c r="E1337" s="4">
        <f t="shared" si="97"/>
        <v>-4.9730040852323661E-4</v>
      </c>
      <c r="F1337" s="6">
        <f t="shared" si="98"/>
        <v>-11.690730110807102</v>
      </c>
      <c r="G1337" s="8">
        <f t="shared" si="99"/>
        <v>0.1568400049664159</v>
      </c>
      <c r="H1337" s="10">
        <f t="shared" si="100"/>
        <v>-1.8335741686400138</v>
      </c>
    </row>
    <row r="1338" spans="1:8" x14ac:dyDescent="0.25">
      <c r="A1338" s="12">
        <v>1337</v>
      </c>
      <c r="B1338" s="14">
        <v>37740</v>
      </c>
      <c r="C1338" s="19">
        <v>0.94201718537815182</v>
      </c>
      <c r="D1338" s="17">
        <f t="shared" si="96"/>
        <v>-5.9731761070961897E-2</v>
      </c>
      <c r="E1338" s="4">
        <f t="shared" si="97"/>
        <v>-4.7971719750750265E-4</v>
      </c>
      <c r="F1338" s="6">
        <f t="shared" si="98"/>
        <v>-11.301685523858062</v>
      </c>
      <c r="G1338" s="8">
        <f t="shared" si="99"/>
        <v>0.14857612984067833</v>
      </c>
      <c r="H1338" s="10">
        <f t="shared" si="100"/>
        <v>-1.6791606958112502</v>
      </c>
    </row>
    <row r="1339" spans="1:8" x14ac:dyDescent="0.25">
      <c r="A1339" s="12">
        <v>1338</v>
      </c>
      <c r="B1339" s="14">
        <v>37741</v>
      </c>
      <c r="C1339" s="19">
        <v>0.95141051913548391</v>
      </c>
      <c r="D1339" s="17">
        <f t="shared" si="96"/>
        <v>-4.9809638564645424E-2</v>
      </c>
      <c r="E1339" s="4">
        <f t="shared" si="97"/>
        <v>-4.7997424061202313E-4</v>
      </c>
      <c r="F1339" s="6">
        <f t="shared" si="98"/>
        <v>-11.307385163254303</v>
      </c>
      <c r="G1339" s="8">
        <f t="shared" si="99"/>
        <v>0.14872088898819119</v>
      </c>
      <c r="H1339" s="10">
        <f t="shared" si="100"/>
        <v>-1.6816443736110633</v>
      </c>
    </row>
    <row r="1340" spans="1:8" x14ac:dyDescent="0.25">
      <c r="A1340" s="12">
        <v>1339</v>
      </c>
      <c r="B1340" s="14">
        <v>37742</v>
      </c>
      <c r="C1340" s="19">
        <v>0.96482956736024394</v>
      </c>
      <c r="D1340" s="17">
        <f t="shared" si="96"/>
        <v>-3.5803807375726193E-2</v>
      </c>
      <c r="E1340" s="4">
        <f t="shared" si="97"/>
        <v>-4.8934461007232324E-4</v>
      </c>
      <c r="F1340" s="6">
        <f t="shared" si="98"/>
        <v>-11.51491263456963</v>
      </c>
      <c r="G1340" s="8">
        <f t="shared" si="99"/>
        <v>0.15487601399968326</v>
      </c>
      <c r="H1340" s="10">
        <f t="shared" si="100"/>
        <v>-1.7833837703967357</v>
      </c>
    </row>
    <row r="1341" spans="1:8" x14ac:dyDescent="0.25">
      <c r="A1341" s="12">
        <v>1340</v>
      </c>
      <c r="B1341" s="14">
        <v>37743</v>
      </c>
      <c r="C1341" s="19">
        <v>0.96885528182767189</v>
      </c>
      <c r="D1341" s="17">
        <f t="shared" si="96"/>
        <v>-3.1640026203946715E-2</v>
      </c>
      <c r="E1341" s="4">
        <f t="shared" si="97"/>
        <v>-4.964236075246898E-4</v>
      </c>
      <c r="F1341" s="6">
        <f t="shared" si="98"/>
        <v>-11.67137057507256</v>
      </c>
      <c r="G1341" s="8">
        <f t="shared" si="99"/>
        <v>0.15969607384107321</v>
      </c>
      <c r="H1341" s="10">
        <f t="shared" si="100"/>
        <v>-1.8638720571833165</v>
      </c>
    </row>
    <row r="1342" spans="1:8" x14ac:dyDescent="0.25">
      <c r="A1342" s="12">
        <v>1341</v>
      </c>
      <c r="B1342" s="14">
        <v>37746</v>
      </c>
      <c r="C1342" s="19">
        <v>1.0782205248594658</v>
      </c>
      <c r="D1342" s="17">
        <f t="shared" si="96"/>
        <v>7.5312020080794309E-2</v>
      </c>
      <c r="E1342" s="4">
        <f t="shared" si="97"/>
        <v>-4.08732329641435E-4</v>
      </c>
      <c r="F1342" s="6">
        <f t="shared" si="98"/>
        <v>-9.7135762024601497</v>
      </c>
      <c r="G1342" s="8">
        <f t="shared" si="99"/>
        <v>9.574639313219227E-2</v>
      </c>
      <c r="H1342" s="10">
        <f t="shared" si="100"/>
        <v>-0.93003988580025676</v>
      </c>
    </row>
    <row r="1343" spans="1:8" x14ac:dyDescent="0.25">
      <c r="A1343" s="12">
        <v>1342</v>
      </c>
      <c r="B1343" s="14">
        <v>37747</v>
      </c>
      <c r="C1343" s="19">
        <v>1.1741667196665</v>
      </c>
      <c r="D1343" s="17">
        <f t="shared" si="96"/>
        <v>0.16055872126084159</v>
      </c>
      <c r="E1343" s="4">
        <f t="shared" si="97"/>
        <v>-2.6704380089303734E-4</v>
      </c>
      <c r="F1343" s="6">
        <f t="shared" si="98"/>
        <v>-6.4581213736240928</v>
      </c>
      <c r="G1343" s="8">
        <f t="shared" si="99"/>
        <v>3.012144426961498E-2</v>
      </c>
      <c r="H1343" s="10">
        <f t="shared" si="100"/>
        <v>-0.19452794304202745</v>
      </c>
    </row>
    <row r="1344" spans="1:8" x14ac:dyDescent="0.25">
      <c r="A1344" s="12">
        <v>1343</v>
      </c>
      <c r="B1344" s="14">
        <v>37748</v>
      </c>
      <c r="C1344" s="19">
        <v>1.1875857678912598</v>
      </c>
      <c r="D1344" s="17">
        <f t="shared" si="96"/>
        <v>0.17192247991115653</v>
      </c>
      <c r="E1344" s="4">
        <f t="shared" si="97"/>
        <v>-1.1820216357329307E-4</v>
      </c>
      <c r="F1344" s="6">
        <f t="shared" si="98"/>
        <v>-2.9118192832686129</v>
      </c>
      <c r="G1344" s="8">
        <f t="shared" si="99"/>
        <v>4.5809434517467169E-3</v>
      </c>
      <c r="H1344" s="10">
        <f t="shared" si="100"/>
        <v>-1.3338879478359171E-2</v>
      </c>
    </row>
    <row r="1345" spans="1:8" x14ac:dyDescent="0.25">
      <c r="A1345" s="12">
        <v>1344</v>
      </c>
      <c r="B1345" s="14">
        <v>37749</v>
      </c>
      <c r="C1345" s="19">
        <v>1.2083852926396379</v>
      </c>
      <c r="D1345" s="17">
        <f t="shared" si="96"/>
        <v>0.18928499951923786</v>
      </c>
      <c r="E1345" s="4">
        <f t="shared" si="97"/>
        <v>2.2063997275898339E-5</v>
      </c>
      <c r="F1345" s="6">
        <f t="shared" si="98"/>
        <v>0.55312404536900228</v>
      </c>
      <c r="G1345" s="8">
        <f t="shared" si="99"/>
        <v>1.2738219210570441E-4</v>
      </c>
      <c r="H1345" s="10">
        <f t="shared" si="100"/>
        <v>7.0458153405478609E-5</v>
      </c>
    </row>
    <row r="1346" spans="1:8" x14ac:dyDescent="0.25">
      <c r="A1346" s="12">
        <v>1345</v>
      </c>
      <c r="B1346" s="14">
        <v>37750</v>
      </c>
      <c r="C1346" s="19">
        <v>1.2271719601543019</v>
      </c>
      <c r="D1346" s="17">
        <f t="shared" si="96"/>
        <v>0.20471230273414745</v>
      </c>
      <c r="E1346" s="4">
        <f t="shared" si="97"/>
        <v>1.6902314734733735E-4</v>
      </c>
      <c r="F1346" s="6">
        <f t="shared" si="98"/>
        <v>4.3161271550197888</v>
      </c>
      <c r="G1346" s="8">
        <f t="shared" si="99"/>
        <v>6.1005228343135442E-3</v>
      </c>
      <c r="H1346" s="10">
        <f t="shared" si="100"/>
        <v>2.6330632264998977E-2</v>
      </c>
    </row>
    <row r="1347" spans="1:8" x14ac:dyDescent="0.25">
      <c r="A1347" s="12">
        <v>1346</v>
      </c>
      <c r="B1347" s="14">
        <v>37753</v>
      </c>
      <c r="C1347" s="19">
        <v>1.2452876752577278</v>
      </c>
      <c r="D1347" s="17">
        <f t="shared" si="96"/>
        <v>0.21936656768942756</v>
      </c>
      <c r="E1347" s="4">
        <f t="shared" si="97"/>
        <v>3.3767991796798273E-4</v>
      </c>
      <c r="F1347" s="6">
        <f t="shared" si="98"/>
        <v>8.808577157208731</v>
      </c>
      <c r="G1347" s="8">
        <f t="shared" si="99"/>
        <v>2.0182567950236621E-2</v>
      </c>
      <c r="H1347" s="10">
        <f t="shared" si="100"/>
        <v>0.17777970702026732</v>
      </c>
    </row>
    <row r="1348" spans="1:8" x14ac:dyDescent="0.25">
      <c r="A1348" s="12">
        <v>1347</v>
      </c>
      <c r="B1348" s="14">
        <v>37754</v>
      </c>
      <c r="C1348" s="19">
        <v>1.2459586276689658</v>
      </c>
      <c r="D1348" s="17">
        <f t="shared" ref="D1348:D1411" si="101">LN(C1348)</f>
        <v>0.2199052156959875</v>
      </c>
      <c r="E1348" s="4">
        <f t="shared" si="97"/>
        <v>5.2562949074011164E-4</v>
      </c>
      <c r="F1348" s="6">
        <f t="shared" si="98"/>
        <v>14.043226765098971</v>
      </c>
      <c r="G1348" s="8">
        <f t="shared" si="99"/>
        <v>4.1859010870113608E-2</v>
      </c>
      <c r="H1348" s="10">
        <f t="shared" si="100"/>
        <v>0.58783558181174822</v>
      </c>
    </row>
    <row r="1349" spans="1:8" x14ac:dyDescent="0.25">
      <c r="A1349" s="12">
        <v>1348</v>
      </c>
      <c r="B1349" s="14">
        <v>37755</v>
      </c>
      <c r="C1349" s="19">
        <v>1.2446167228464899</v>
      </c>
      <c r="D1349" s="17">
        <f t="shared" si="101"/>
        <v>0.21882762938481734</v>
      </c>
      <c r="E1349" s="4">
        <f t="shared" si="97"/>
        <v>7.14593236602204E-4</v>
      </c>
      <c r="F1349" s="6">
        <f t="shared" si="98"/>
        <v>19.560018857352258</v>
      </c>
      <c r="G1349" s="8">
        <f t="shared" si="99"/>
        <v>6.7900358877091643E-2</v>
      </c>
      <c r="H1349" s="10">
        <f t="shared" si="100"/>
        <v>1.3281323000568983</v>
      </c>
    </row>
    <row r="1350" spans="1:8" x14ac:dyDescent="0.25">
      <c r="A1350" s="12">
        <v>1349</v>
      </c>
      <c r="B1350" s="14">
        <v>37756</v>
      </c>
      <c r="C1350" s="19">
        <v>1.2566938662487739</v>
      </c>
      <c r="D1350" s="17">
        <f t="shared" si="101"/>
        <v>0.22848435678737028</v>
      </c>
      <c r="E1350" s="4">
        <f t="shared" si="97"/>
        <v>9.0551463493993001E-4</v>
      </c>
      <c r="F1350" s="6">
        <f t="shared" si="98"/>
        <v>25.405043253555348</v>
      </c>
      <c r="G1350" s="8">
        <f t="shared" si="99"/>
        <v>9.6469858878259207E-2</v>
      </c>
      <c r="H1350" s="10">
        <f t="shared" si="100"/>
        <v>2.4508209374665557</v>
      </c>
    </row>
    <row r="1351" spans="1:8" x14ac:dyDescent="0.25">
      <c r="A1351" s="12">
        <v>1350</v>
      </c>
      <c r="B1351" s="14">
        <v>37757</v>
      </c>
      <c r="C1351" s="19">
        <v>1.2660872000061061</v>
      </c>
      <c r="D1351" s="17">
        <f t="shared" si="101"/>
        <v>0.23593119971183216</v>
      </c>
      <c r="E1351" s="4">
        <f t="shared" si="97"/>
        <v>1.0975883556277916E-3</v>
      </c>
      <c r="F1351" s="6">
        <f t="shared" si="98"/>
        <v>31.573716315194812</v>
      </c>
      <c r="G1351" s="8">
        <f t="shared" si="99"/>
        <v>0.12655323931936524</v>
      </c>
      <c r="H1351" s="10">
        <f t="shared" si="100"/>
        <v>3.995756077038596</v>
      </c>
    </row>
    <row r="1352" spans="1:8" x14ac:dyDescent="0.25">
      <c r="A1352" s="12">
        <v>1351</v>
      </c>
      <c r="B1352" s="14">
        <v>37760</v>
      </c>
      <c r="C1352" s="19">
        <v>1.2144238643407801</v>
      </c>
      <c r="D1352" s="17">
        <f t="shared" si="101"/>
        <v>0.19426977860315336</v>
      </c>
      <c r="E1352" s="4">
        <f t="shared" si="97"/>
        <v>1.2394160930665583E-3</v>
      </c>
      <c r="F1352" s="6">
        <f t="shared" si="98"/>
        <v>36.322610031389502</v>
      </c>
      <c r="G1352" s="8">
        <f t="shared" si="99"/>
        <v>0.1504939282433026</v>
      </c>
      <c r="H1352" s="10">
        <f t="shared" si="100"/>
        <v>5.466332267673395</v>
      </c>
    </row>
    <row r="1353" spans="1:8" x14ac:dyDescent="0.25">
      <c r="A1353" s="12">
        <v>1352</v>
      </c>
      <c r="B1353" s="14">
        <v>37761</v>
      </c>
      <c r="C1353" s="19">
        <v>1.1929533871811639</v>
      </c>
      <c r="D1353" s="17">
        <f t="shared" si="101"/>
        <v>0.17643207041713171</v>
      </c>
      <c r="E1353" s="4">
        <f t="shared" si="97"/>
        <v>1.3635513591954706E-3</v>
      </c>
      <c r="F1353" s="6">
        <f t="shared" si="98"/>
        <v>40.619551284533138</v>
      </c>
      <c r="G1353" s="8">
        <f t="shared" si="99"/>
        <v>0.17272670815574856</v>
      </c>
      <c r="H1353" s="10">
        <f t="shared" si="100"/>
        <v>7.0160813801410171</v>
      </c>
    </row>
    <row r="1354" spans="1:8" x14ac:dyDescent="0.25">
      <c r="A1354" s="12">
        <v>1353</v>
      </c>
      <c r="B1354" s="14">
        <v>37762</v>
      </c>
      <c r="C1354" s="19">
        <v>1.19765005405983</v>
      </c>
      <c r="D1354" s="17">
        <f t="shared" si="101"/>
        <v>0.18036134855702135</v>
      </c>
      <c r="E1354" s="4">
        <f t="shared" si="97"/>
        <v>1.4964645439092131E-3</v>
      </c>
      <c r="F1354" s="6">
        <f t="shared" si="98"/>
        <v>45.37059682170743</v>
      </c>
      <c r="G1354" s="8">
        <f t="shared" si="99"/>
        <v>0.19755342193593056</v>
      </c>
      <c r="H1354" s="10">
        <f t="shared" si="100"/>
        <v>8.9631166574037575</v>
      </c>
    </row>
    <row r="1355" spans="1:8" x14ac:dyDescent="0.25">
      <c r="A1355" s="12">
        <v>1354</v>
      </c>
      <c r="B1355" s="14">
        <v>37763</v>
      </c>
      <c r="C1355" s="19">
        <v>1.2251591029205879</v>
      </c>
      <c r="D1355" s="17">
        <f t="shared" si="101"/>
        <v>0.20307071549819558</v>
      </c>
      <c r="E1355" s="4">
        <f t="shared" si="97"/>
        <v>1.6377198499146609E-3</v>
      </c>
      <c r="F1355" s="6">
        <f t="shared" si="98"/>
        <v>50.595908720577107</v>
      </c>
      <c r="G1355" s="8">
        <f t="shared" si="99"/>
        <v>0.22284721326664933</v>
      </c>
      <c r="H1355" s="10">
        <f t="shared" si="100"/>
        <v>11.275157261074369</v>
      </c>
    </row>
    <row r="1356" spans="1:8" x14ac:dyDescent="0.25">
      <c r="A1356" s="12">
        <v>1355</v>
      </c>
      <c r="B1356" s="14">
        <v>37764</v>
      </c>
      <c r="C1356" s="19">
        <v>1.2285138649767779</v>
      </c>
      <c r="D1356" s="17">
        <f t="shared" si="101"/>
        <v>0.20580519901779254</v>
      </c>
      <c r="E1356" s="4">
        <f t="shared" si="97"/>
        <v>1.7773070959492122E-3</v>
      </c>
      <c r="F1356" s="6">
        <f t="shared" si="98"/>
        <v>55.94399867939763</v>
      </c>
      <c r="G1356" s="8">
        <f t="shared" si="99"/>
        <v>0.24802387130156514</v>
      </c>
      <c r="H1356" s="10">
        <f t="shared" si="100"/>
        <v>13.875447128553848</v>
      </c>
    </row>
    <row r="1357" spans="1:8" x14ac:dyDescent="0.25">
      <c r="A1357" s="12">
        <v>1356</v>
      </c>
      <c r="B1357" s="14">
        <v>37768</v>
      </c>
      <c r="C1357" s="19">
        <v>1.26474529518363</v>
      </c>
      <c r="D1357" s="17">
        <f t="shared" si="101"/>
        <v>0.234870754225393</v>
      </c>
      <c r="E1357" s="4">
        <f t="shared" si="97"/>
        <v>1.9236264686017766E-3</v>
      </c>
      <c r="F1357" s="6">
        <f t="shared" si="98"/>
        <v>61.754022733297646</v>
      </c>
      <c r="G1357" s="8">
        <f t="shared" si="99"/>
        <v>0.27185297903057126</v>
      </c>
      <c r="H1357" s="10">
        <f t="shared" si="100"/>
        <v>16.788015047168585</v>
      </c>
    </row>
    <row r="1358" spans="1:8" x14ac:dyDescent="0.25">
      <c r="A1358" s="12">
        <v>1357</v>
      </c>
      <c r="B1358" s="14">
        <v>37769</v>
      </c>
      <c r="C1358" s="19">
        <v>1.226501007743064</v>
      </c>
      <c r="D1358" s="17">
        <f t="shared" si="101"/>
        <v>0.2041654063573772</v>
      </c>
      <c r="E1358" s="4">
        <f t="shared" si="97"/>
        <v>2.052323121947358E-3</v>
      </c>
      <c r="F1358" s="6">
        <f t="shared" si="98"/>
        <v>67.042950249891021</v>
      </c>
      <c r="G1358" s="8">
        <f t="shared" si="99"/>
        <v>0.2954082627663554</v>
      </c>
      <c r="H1358" s="10">
        <f t="shared" si="100"/>
        <v>19.805041464051499</v>
      </c>
    </row>
    <row r="1359" spans="1:8" x14ac:dyDescent="0.25">
      <c r="A1359" s="12">
        <v>1358</v>
      </c>
      <c r="B1359" s="14">
        <v>37770</v>
      </c>
      <c r="C1359" s="19">
        <v>1.2144238643407801</v>
      </c>
      <c r="D1359" s="17">
        <f t="shared" si="101"/>
        <v>0.19426977860315336</v>
      </c>
      <c r="E1359" s="4">
        <f t="shared" si="97"/>
        <v>2.1492094180687463E-3</v>
      </c>
      <c r="F1359" s="6">
        <f t="shared" si="98"/>
        <v>71.138392235450041</v>
      </c>
      <c r="G1359" s="8">
        <f t="shared" si="99"/>
        <v>0.31244245866978476</v>
      </c>
      <c r="H1359" s="10">
        <f t="shared" si="100"/>
        <v>22.226654175859537</v>
      </c>
    </row>
    <row r="1360" spans="1:8" x14ac:dyDescent="0.25">
      <c r="A1360" s="12">
        <v>1359</v>
      </c>
      <c r="B1360" s="14">
        <v>37771</v>
      </c>
      <c r="C1360" s="19">
        <v>1.2010048161160198</v>
      </c>
      <c r="D1360" s="17">
        <f t="shared" si="101"/>
        <v>0.18315855317808241</v>
      </c>
      <c r="E1360" s="4">
        <f t="shared" si="97"/>
        <v>2.225437253545258E-3</v>
      </c>
      <c r="F1360" s="6">
        <f t="shared" si="98"/>
        <v>74.431043852307894</v>
      </c>
      <c r="G1360" s="8">
        <f t="shared" si="99"/>
        <v>0.32587623958932765</v>
      </c>
      <c r="H1360" s="10">
        <f t="shared" si="100"/>
        <v>24.255308679298441</v>
      </c>
    </row>
    <row r="1361" spans="1:8" x14ac:dyDescent="0.25">
      <c r="A1361" s="12">
        <v>1360</v>
      </c>
      <c r="B1361" s="14">
        <v>37774</v>
      </c>
      <c r="C1361" s="19">
        <v>1.1714829100215478</v>
      </c>
      <c r="D1361" s="17">
        <f t="shared" si="101"/>
        <v>0.15827039074282923</v>
      </c>
      <c r="E1361" s="4">
        <f t="shared" si="97"/>
        <v>2.2713524329599421E-3</v>
      </c>
      <c r="F1361" s="6">
        <f t="shared" si="98"/>
        <v>76.44483787315653</v>
      </c>
      <c r="G1361" s="8">
        <f t="shared" si="99"/>
        <v>0.33429569047615754</v>
      </c>
      <c r="H1361" s="10">
        <f t="shared" si="100"/>
        <v>25.555179860144779</v>
      </c>
    </row>
    <row r="1362" spans="1:8" x14ac:dyDescent="0.25">
      <c r="A1362" s="12">
        <v>1361</v>
      </c>
      <c r="B1362" s="14">
        <v>37775</v>
      </c>
      <c r="C1362" s="19">
        <v>1.1587348142080258</v>
      </c>
      <c r="D1362" s="17">
        <f t="shared" si="101"/>
        <v>0.14732873248996031</v>
      </c>
      <c r="E1362" s="4">
        <f t="shared" si="97"/>
        <v>2.3236028405222309E-3</v>
      </c>
      <c r="F1362" s="6">
        <f t="shared" si="98"/>
        <v>78.764785836324336</v>
      </c>
      <c r="G1362" s="8">
        <f t="shared" si="99"/>
        <v>0.34479366001205819</v>
      </c>
      <c r="H1362" s="10">
        <f t="shared" si="100"/>
        <v>27.157598788572191</v>
      </c>
    </row>
    <row r="1363" spans="1:8" x14ac:dyDescent="0.25">
      <c r="A1363" s="12">
        <v>1362</v>
      </c>
      <c r="B1363" s="14">
        <v>37776</v>
      </c>
      <c r="C1363" s="19">
        <v>1.1795343389564039</v>
      </c>
      <c r="D1363" s="17">
        <f t="shared" si="101"/>
        <v>0.16511973258840409</v>
      </c>
      <c r="E1363" s="4">
        <f t="shared" si="97"/>
        <v>2.36591372340237E-3</v>
      </c>
      <c r="F1363" s="6">
        <f t="shared" si="98"/>
        <v>80.665746003809133</v>
      </c>
      <c r="G1363" s="8">
        <f t="shared" si="99"/>
        <v>0.35240335560140534</v>
      </c>
      <c r="H1363" s="10">
        <f t="shared" si="100"/>
        <v>28.426879573832991</v>
      </c>
    </row>
    <row r="1364" spans="1:8" x14ac:dyDescent="0.25">
      <c r="A1364" s="12">
        <v>1363</v>
      </c>
      <c r="B1364" s="14">
        <v>37777</v>
      </c>
      <c r="C1364" s="19">
        <v>1.1828891010125937</v>
      </c>
      <c r="D1364" s="17">
        <f t="shared" si="101"/>
        <v>0.16795983674115184</v>
      </c>
      <c r="E1364" s="4">
        <f t="shared" si="97"/>
        <v>2.4303351728949675E-3</v>
      </c>
      <c r="F1364" s="6">
        <f t="shared" si="98"/>
        <v>83.598990391047863</v>
      </c>
      <c r="G1364" s="8">
        <f t="shared" si="99"/>
        <v>0.36494711188452778</v>
      </c>
      <c r="H1364" s="10">
        <f t="shared" si="100"/>
        <v>30.509210099675308</v>
      </c>
    </row>
    <row r="1365" spans="1:8" x14ac:dyDescent="0.25">
      <c r="A1365" s="12">
        <v>1364</v>
      </c>
      <c r="B1365" s="14">
        <v>37778</v>
      </c>
      <c r="C1365" s="19">
        <v>1.1506833852731699</v>
      </c>
      <c r="D1365" s="17">
        <f t="shared" si="101"/>
        <v>0.14035601394332209</v>
      </c>
      <c r="E1365" s="4">
        <f t="shared" si="97"/>
        <v>2.48509714498124E-3</v>
      </c>
      <c r="F1365" s="6">
        <f t="shared" si="98"/>
        <v>86.129835819111847</v>
      </c>
      <c r="G1365" s="8">
        <f t="shared" si="99"/>
        <v>0.37693867614575094</v>
      </c>
      <c r="H1365" s="10">
        <f t="shared" si="100"/>
        <v>32.465666290306899</v>
      </c>
    </row>
    <row r="1366" spans="1:8" x14ac:dyDescent="0.25">
      <c r="A1366" s="12">
        <v>1365</v>
      </c>
      <c r="B1366" s="14">
        <v>37781</v>
      </c>
      <c r="C1366" s="19">
        <v>1.1265290984686018</v>
      </c>
      <c r="D1366" s="17">
        <f t="shared" si="101"/>
        <v>0.11914131142082253</v>
      </c>
      <c r="E1366" s="4">
        <f t="shared" si="97"/>
        <v>2.5363947968593072E-3</v>
      </c>
      <c r="F1366" s="6">
        <f t="shared" si="98"/>
        <v>88.532213314548883</v>
      </c>
      <c r="G1366" s="8">
        <f t="shared" si="99"/>
        <v>0.38933482961665777</v>
      </c>
      <c r="H1366" s="10">
        <f t="shared" si="100"/>
        <v>34.468674186405494</v>
      </c>
    </row>
    <row r="1367" spans="1:8" x14ac:dyDescent="0.25">
      <c r="A1367" s="12">
        <v>1366</v>
      </c>
      <c r="B1367" s="14">
        <v>37782</v>
      </c>
      <c r="C1367" s="19">
        <v>1.1526962425068839</v>
      </c>
      <c r="D1367" s="17">
        <f t="shared" si="101"/>
        <v>0.14210375688748242</v>
      </c>
      <c r="E1367" s="4">
        <f t="shared" si="97"/>
        <v>2.5752703752029982E-3</v>
      </c>
      <c r="F1367" s="6">
        <f t="shared" si="98"/>
        <v>90.373471023317762</v>
      </c>
      <c r="G1367" s="8">
        <f t="shared" si="99"/>
        <v>0.39757611511222779</v>
      </c>
      <c r="H1367" s="10">
        <f t="shared" si="100"/>
        <v>35.930333518658166</v>
      </c>
    </row>
    <row r="1368" spans="1:8" x14ac:dyDescent="0.25">
      <c r="A1368" s="12">
        <v>1367</v>
      </c>
      <c r="B1368" s="14">
        <v>37783</v>
      </c>
      <c r="C1368" s="19">
        <v>1.1708119576103098</v>
      </c>
      <c r="D1368" s="17">
        <f t="shared" si="101"/>
        <v>0.1576974889798092</v>
      </c>
      <c r="E1368" s="4">
        <f t="shared" si="97"/>
        <v>2.6246616570174009E-3</v>
      </c>
      <c r="F1368" s="6">
        <f t="shared" si="98"/>
        <v>92.738741377082306</v>
      </c>
      <c r="G1368" s="8">
        <f t="shared" si="99"/>
        <v>0.40774390450513509</v>
      </c>
      <c r="H1368" s="10">
        <f t="shared" si="100"/>
        <v>37.813656507983467</v>
      </c>
    </row>
    <row r="1369" spans="1:8" x14ac:dyDescent="0.25">
      <c r="A1369" s="12">
        <v>1368</v>
      </c>
      <c r="B1369" s="14">
        <v>37784</v>
      </c>
      <c r="C1369" s="19">
        <v>1.1936243395924018</v>
      </c>
      <c r="D1369" s="17">
        <f t="shared" si="101"/>
        <v>0.17699434200911682</v>
      </c>
      <c r="E1369" s="4">
        <f t="shared" si="97"/>
        <v>2.6994464420350191E-3</v>
      </c>
      <c r="F1369" s="6">
        <f t="shared" si="98"/>
        <v>96.37611932518881</v>
      </c>
      <c r="G1369" s="8">
        <f t="shared" si="99"/>
        <v>0.42319830057191266</v>
      </c>
      <c r="H1369" s="10">
        <f t="shared" si="100"/>
        <v>40.786209914135775</v>
      </c>
    </row>
    <row r="1370" spans="1:8" x14ac:dyDescent="0.25">
      <c r="A1370" s="12">
        <v>1369</v>
      </c>
      <c r="B1370" s="14">
        <v>37785</v>
      </c>
      <c r="C1370" s="19">
        <v>1.1687991003765958</v>
      </c>
      <c r="D1370" s="17">
        <f t="shared" si="101"/>
        <v>0.15597681175572983</v>
      </c>
      <c r="E1370" s="4">
        <f t="shared" si="97"/>
        <v>2.7535760651613899E-3</v>
      </c>
      <c r="F1370" s="6">
        <f t="shared" si="98"/>
        <v>99.051622827841101</v>
      </c>
      <c r="G1370" s="8">
        <f t="shared" si="99"/>
        <v>0.434974332008844</v>
      </c>
      <c r="H1370" s="10">
        <f t="shared" si="100"/>
        <v>43.084913473932147</v>
      </c>
    </row>
    <row r="1371" spans="1:8" x14ac:dyDescent="0.25">
      <c r="A1371" s="12">
        <v>1370</v>
      </c>
      <c r="B1371" s="14">
        <v>37788</v>
      </c>
      <c r="C1371" s="19">
        <v>1.2177786263969697</v>
      </c>
      <c r="D1371" s="17">
        <f t="shared" si="101"/>
        <v>0.19702840104223274</v>
      </c>
      <c r="E1371" s="4">
        <f t="shared" si="97"/>
        <v>2.8271371339221706E-3</v>
      </c>
      <c r="F1371" s="6">
        <f t="shared" si="98"/>
        <v>102.74610246738787</v>
      </c>
      <c r="G1371" s="8">
        <f t="shared" si="99"/>
        <v>0.44892744103601079</v>
      </c>
      <c r="H1371" s="10">
        <f t="shared" si="100"/>
        <v>46.125544857108189</v>
      </c>
    </row>
    <row r="1372" spans="1:8" x14ac:dyDescent="0.25">
      <c r="A1372" s="12">
        <v>1371</v>
      </c>
      <c r="B1372" s="14">
        <v>37789</v>
      </c>
      <c r="C1372" s="19">
        <v>1.215765769163256</v>
      </c>
      <c r="D1372" s="17">
        <f t="shared" si="101"/>
        <v>0.19537414094620648</v>
      </c>
      <c r="E1372" s="4">
        <f t="shared" ref="E1372:E1435" si="102">SLOPE(D1283:D1372,$A$2:$A$91)</f>
        <v>2.9034687994424773E-3</v>
      </c>
      <c r="F1372" s="6">
        <f t="shared" ref="F1372:F1435" si="103">((POWER(EXP(E1372),250))-1)*100</f>
        <v>106.65224110887274</v>
      </c>
      <c r="G1372" s="8">
        <f t="shared" ref="G1372:G1435" si="104">RSQ(D1283:D1372,$A$2:$A$91)</f>
        <v>0.46394898719501604</v>
      </c>
      <c r="H1372" s="10">
        <f t="shared" ref="H1372:H1435" si="105">F1372*G1372</f>
        <v>49.481199244540164</v>
      </c>
    </row>
    <row r="1373" spans="1:8" x14ac:dyDescent="0.25">
      <c r="A1373" s="12">
        <v>1372</v>
      </c>
      <c r="B1373" s="14">
        <v>37790</v>
      </c>
      <c r="C1373" s="19">
        <v>1.2842029151095318</v>
      </c>
      <c r="D1373" s="17">
        <f t="shared" si="101"/>
        <v>0.25013822635618127</v>
      </c>
      <c r="E1373" s="4">
        <f t="shared" si="102"/>
        <v>2.991324093909651E-3</v>
      </c>
      <c r="F1373" s="6">
        <f t="shared" si="103"/>
        <v>111.24132693500579</v>
      </c>
      <c r="G1373" s="8">
        <f t="shared" si="104"/>
        <v>0.47686499517737552</v>
      </c>
      <c r="H1373" s="10">
        <f t="shared" si="105"/>
        <v>53.047094832386385</v>
      </c>
    </row>
    <row r="1374" spans="1:8" x14ac:dyDescent="0.25">
      <c r="A1374" s="12">
        <v>1373</v>
      </c>
      <c r="B1374" s="14">
        <v>37791</v>
      </c>
      <c r="C1374" s="19">
        <v>1.2842029151095318</v>
      </c>
      <c r="D1374" s="17">
        <f t="shared" si="101"/>
        <v>0.25013822635618127</v>
      </c>
      <c r="E1374" s="4">
        <f t="shared" si="102"/>
        <v>3.0862747113785884E-3</v>
      </c>
      <c r="F1374" s="6">
        <f t="shared" si="103"/>
        <v>116.31568899694429</v>
      </c>
      <c r="G1374" s="8">
        <f t="shared" si="104"/>
        <v>0.49169349854337913</v>
      </c>
      <c r="H1374" s="10">
        <f t="shared" si="105"/>
        <v>57.191668058391166</v>
      </c>
    </row>
    <row r="1375" spans="1:8" x14ac:dyDescent="0.25">
      <c r="A1375" s="12">
        <v>1374</v>
      </c>
      <c r="B1375" s="14">
        <v>37792</v>
      </c>
      <c r="C1375" s="19">
        <v>1.2882286295769598</v>
      </c>
      <c r="D1375" s="17">
        <f t="shared" si="101"/>
        <v>0.25326811936510896</v>
      </c>
      <c r="E1375" s="4">
        <f t="shared" si="102"/>
        <v>3.1766855656188506E-3</v>
      </c>
      <c r="F1375" s="6">
        <f t="shared" si="103"/>
        <v>121.26068519594328</v>
      </c>
      <c r="G1375" s="8">
        <f t="shared" si="104"/>
        <v>0.50551192629989539</v>
      </c>
      <c r="H1375" s="10">
        <f t="shared" si="105"/>
        <v>61.298722557846496</v>
      </c>
    </row>
    <row r="1376" spans="1:8" x14ac:dyDescent="0.25">
      <c r="A1376" s="12">
        <v>1375</v>
      </c>
      <c r="B1376" s="14">
        <v>37795</v>
      </c>
      <c r="C1376" s="19">
        <v>1.2761514861746759</v>
      </c>
      <c r="D1376" s="17">
        <f t="shared" si="101"/>
        <v>0.2438488974486174</v>
      </c>
      <c r="E1376" s="4">
        <f t="shared" si="102"/>
        <v>3.257447480520868E-3</v>
      </c>
      <c r="F1376" s="6">
        <f t="shared" si="103"/>
        <v>125.77344847534526</v>
      </c>
      <c r="G1376" s="8">
        <f t="shared" si="104"/>
        <v>0.51841113674535499</v>
      </c>
      <c r="H1376" s="10">
        <f t="shared" si="105"/>
        <v>65.202356396487076</v>
      </c>
    </row>
    <row r="1377" spans="1:8" x14ac:dyDescent="0.25">
      <c r="A1377" s="12">
        <v>1376</v>
      </c>
      <c r="B1377" s="14">
        <v>37796</v>
      </c>
      <c r="C1377" s="19">
        <v>1.2600486283049639</v>
      </c>
      <c r="D1377" s="17">
        <f t="shared" si="101"/>
        <v>0.23115031411149001</v>
      </c>
      <c r="E1377" s="4">
        <f t="shared" si="102"/>
        <v>3.3346359462863863E-3</v>
      </c>
      <c r="F1377" s="6">
        <f t="shared" si="103"/>
        <v>130.17253331654689</v>
      </c>
      <c r="G1377" s="8">
        <f t="shared" si="104"/>
        <v>0.53189530867606216</v>
      </c>
      <c r="H1377" s="10">
        <f t="shared" si="105"/>
        <v>69.238159789549698</v>
      </c>
    </row>
    <row r="1378" spans="1:8" x14ac:dyDescent="0.25">
      <c r="A1378" s="12">
        <v>1377</v>
      </c>
      <c r="B1378" s="14">
        <v>37797</v>
      </c>
      <c r="C1378" s="19">
        <v>1.2808481530533418</v>
      </c>
      <c r="D1378" s="17">
        <f t="shared" si="101"/>
        <v>0.2475224780690293</v>
      </c>
      <c r="E1378" s="4">
        <f t="shared" si="102"/>
        <v>3.4201319488230322E-3</v>
      </c>
      <c r="F1378" s="6">
        <f t="shared" si="103"/>
        <v>135.14519471247061</v>
      </c>
      <c r="G1378" s="8">
        <f t="shared" si="104"/>
        <v>0.54607602626210872</v>
      </c>
      <c r="H1378" s="10">
        <f t="shared" si="105"/>
        <v>73.799550897004892</v>
      </c>
    </row>
    <row r="1379" spans="1:8" x14ac:dyDescent="0.25">
      <c r="A1379" s="12">
        <v>1378</v>
      </c>
      <c r="B1379" s="14">
        <v>37798</v>
      </c>
      <c r="C1379" s="19">
        <v>1.2929252964556257</v>
      </c>
      <c r="D1379" s="17">
        <f t="shared" si="101"/>
        <v>0.25690732275764805</v>
      </c>
      <c r="E1379" s="4">
        <f t="shared" si="102"/>
        <v>3.543708183037589E-3</v>
      </c>
      <c r="F1379" s="6">
        <f t="shared" si="103"/>
        <v>142.52316503857426</v>
      </c>
      <c r="G1379" s="8">
        <f t="shared" si="104"/>
        <v>0.56927091253934226</v>
      </c>
      <c r="H1379" s="10">
        <f t="shared" si="105"/>
        <v>81.134292219504445</v>
      </c>
    </row>
    <row r="1380" spans="1:8" x14ac:dyDescent="0.25">
      <c r="A1380" s="12">
        <v>1379</v>
      </c>
      <c r="B1380" s="14">
        <v>37799</v>
      </c>
      <c r="C1380" s="19">
        <v>1.2546810090150597</v>
      </c>
      <c r="D1380" s="17">
        <f t="shared" si="101"/>
        <v>0.22688136419191396</v>
      </c>
      <c r="E1380" s="4">
        <f t="shared" si="102"/>
        <v>3.6205655453659964E-3</v>
      </c>
      <c r="F1380" s="6">
        <f t="shared" si="103"/>
        <v>147.22814451767076</v>
      </c>
      <c r="G1380" s="8">
        <f t="shared" si="104"/>
        <v>0.58381191802504551</v>
      </c>
      <c r="H1380" s="10">
        <f t="shared" si="105"/>
        <v>85.95354543812995</v>
      </c>
    </row>
    <row r="1381" spans="1:8" x14ac:dyDescent="0.25">
      <c r="A1381" s="12">
        <v>1380</v>
      </c>
      <c r="B1381" s="14">
        <v>37802</v>
      </c>
      <c r="C1381" s="19">
        <v>1.2754805337634381</v>
      </c>
      <c r="D1381" s="17">
        <f t="shared" si="101"/>
        <v>0.24332299683171107</v>
      </c>
      <c r="E1381" s="4">
        <f t="shared" si="102"/>
        <v>3.6995953341114034E-3</v>
      </c>
      <c r="F1381" s="6">
        <f t="shared" si="103"/>
        <v>152.16131447478577</v>
      </c>
      <c r="G1381" s="8">
        <f t="shared" si="104"/>
        <v>0.59765299862197507</v>
      </c>
      <c r="H1381" s="10">
        <f t="shared" si="105"/>
        <v>90.939665870117054</v>
      </c>
    </row>
    <row r="1382" spans="1:8" x14ac:dyDescent="0.25">
      <c r="A1382" s="12">
        <v>1381</v>
      </c>
      <c r="B1382" s="14">
        <v>37803</v>
      </c>
      <c r="C1382" s="19">
        <v>1.2842029151095318</v>
      </c>
      <c r="D1382" s="17">
        <f t="shared" si="101"/>
        <v>0.25013822635618127</v>
      </c>
      <c r="E1382" s="4">
        <f t="shared" si="102"/>
        <v>3.7930245870107728E-3</v>
      </c>
      <c r="F1382" s="6">
        <f t="shared" si="103"/>
        <v>158.12044904482499</v>
      </c>
      <c r="G1382" s="8">
        <f t="shared" si="104"/>
        <v>0.61463903669275932</v>
      </c>
      <c r="H1382" s="10">
        <f t="shared" si="105"/>
        <v>97.187000482337766</v>
      </c>
    </row>
    <row r="1383" spans="1:8" x14ac:dyDescent="0.25">
      <c r="A1383" s="12">
        <v>1382</v>
      </c>
      <c r="B1383" s="14">
        <v>37804</v>
      </c>
      <c r="C1383" s="19">
        <v>1.2895705343994359</v>
      </c>
      <c r="D1383" s="17">
        <f t="shared" si="101"/>
        <v>0.25430924387351961</v>
      </c>
      <c r="E1383" s="4">
        <f t="shared" si="102"/>
        <v>3.8729074137868131E-3</v>
      </c>
      <c r="F1383" s="6">
        <f t="shared" si="103"/>
        <v>163.32711416912917</v>
      </c>
      <c r="G1383" s="8">
        <f t="shared" si="104"/>
        <v>0.62818984925186716</v>
      </c>
      <c r="H1383" s="10">
        <f t="shared" si="105"/>
        <v>102.60043522864775</v>
      </c>
    </row>
    <row r="1384" spans="1:8" x14ac:dyDescent="0.25">
      <c r="A1384" s="12">
        <v>1383</v>
      </c>
      <c r="B1384" s="14">
        <v>37805</v>
      </c>
      <c r="C1384" s="19">
        <v>1.2795062482308657</v>
      </c>
      <c r="D1384" s="17">
        <f t="shared" si="101"/>
        <v>0.24647425994370067</v>
      </c>
      <c r="E1384" s="4">
        <f t="shared" si="102"/>
        <v>3.9552820507083378E-3</v>
      </c>
      <c r="F1384" s="6">
        <f t="shared" si="103"/>
        <v>168.80620666800286</v>
      </c>
      <c r="G1384" s="8">
        <f t="shared" si="104"/>
        <v>0.64335577971150093</v>
      </c>
      <c r="H1384" s="10">
        <f t="shared" si="105"/>
        <v>108.60244871103374</v>
      </c>
    </row>
    <row r="1385" spans="1:8" x14ac:dyDescent="0.25">
      <c r="A1385" s="12">
        <v>1384</v>
      </c>
      <c r="B1385" s="14">
        <v>37809</v>
      </c>
      <c r="C1385" s="19">
        <v>1.3331824411299058</v>
      </c>
      <c r="D1385" s="17">
        <f t="shared" si="101"/>
        <v>0.28756889689509857</v>
      </c>
      <c r="E1385" s="4">
        <f t="shared" si="102"/>
        <v>4.038416032809653E-3</v>
      </c>
      <c r="F1385" s="6">
        <f t="shared" si="103"/>
        <v>174.4513994775335</v>
      </c>
      <c r="G1385" s="8">
        <f t="shared" si="104"/>
        <v>0.65500621405128379</v>
      </c>
      <c r="H1385" s="10">
        <f t="shared" si="105"/>
        <v>114.26675070772733</v>
      </c>
    </row>
    <row r="1386" spans="1:8" x14ac:dyDescent="0.25">
      <c r="A1386" s="12">
        <v>1385</v>
      </c>
      <c r="B1386" s="14">
        <v>37810</v>
      </c>
      <c r="C1386" s="19">
        <v>1.3700848237479959</v>
      </c>
      <c r="D1386" s="17">
        <f t="shared" si="101"/>
        <v>0.31487265306789264</v>
      </c>
      <c r="E1386" s="4">
        <f t="shared" si="102"/>
        <v>4.1557437265884638E-3</v>
      </c>
      <c r="F1386" s="6">
        <f t="shared" si="103"/>
        <v>182.62081351736424</v>
      </c>
      <c r="G1386" s="8">
        <f t="shared" si="104"/>
        <v>0.67136816306170966</v>
      </c>
      <c r="H1386" s="10">
        <f t="shared" si="105"/>
        <v>122.60580010798786</v>
      </c>
    </row>
    <row r="1387" spans="1:8" x14ac:dyDescent="0.25">
      <c r="A1387" s="12">
        <v>1386</v>
      </c>
      <c r="B1387" s="14">
        <v>37811</v>
      </c>
      <c r="C1387" s="19">
        <v>1.3345243459523819</v>
      </c>
      <c r="D1387" s="17">
        <f t="shared" si="101"/>
        <v>0.28857493319725397</v>
      </c>
      <c r="E1387" s="4">
        <f t="shared" si="102"/>
        <v>4.2551110420714251E-3</v>
      </c>
      <c r="F1387" s="6">
        <f t="shared" si="103"/>
        <v>189.72956299767333</v>
      </c>
      <c r="G1387" s="8">
        <f t="shared" si="104"/>
        <v>0.68725104648895097</v>
      </c>
      <c r="H1387" s="10">
        <f t="shared" si="105"/>
        <v>130.39184072004235</v>
      </c>
    </row>
    <row r="1388" spans="1:8" x14ac:dyDescent="0.25">
      <c r="A1388" s="12">
        <v>1387</v>
      </c>
      <c r="B1388" s="14">
        <v>37812</v>
      </c>
      <c r="C1388" s="19">
        <v>1.3150667260264801</v>
      </c>
      <c r="D1388" s="17">
        <f t="shared" si="101"/>
        <v>0.27388740656784488</v>
      </c>
      <c r="E1388" s="4">
        <f t="shared" si="102"/>
        <v>4.3198761272356459E-3</v>
      </c>
      <c r="F1388" s="6">
        <f t="shared" si="103"/>
        <v>194.4588361078456</v>
      </c>
      <c r="G1388" s="8">
        <f t="shared" si="104"/>
        <v>0.69719223071323533</v>
      </c>
      <c r="H1388" s="10">
        <f t="shared" si="105"/>
        <v>135.57518972792832</v>
      </c>
    </row>
    <row r="1389" spans="1:8" x14ac:dyDescent="0.25">
      <c r="A1389" s="12">
        <v>1388</v>
      </c>
      <c r="B1389" s="14">
        <v>37813</v>
      </c>
      <c r="C1389" s="19">
        <v>1.3237891073725738</v>
      </c>
      <c r="D1389" s="17">
        <f t="shared" si="101"/>
        <v>0.28049816036589709</v>
      </c>
      <c r="E1389" s="4">
        <f t="shared" si="102"/>
        <v>4.3805622992574636E-3</v>
      </c>
      <c r="F1389" s="6">
        <f t="shared" si="103"/>
        <v>198.9602916730563</v>
      </c>
      <c r="G1389" s="8">
        <f t="shared" si="104"/>
        <v>0.70608400416995976</v>
      </c>
      <c r="H1389" s="10">
        <f t="shared" si="105"/>
        <v>140.4826794153347</v>
      </c>
    </row>
    <row r="1390" spans="1:8" x14ac:dyDescent="0.25">
      <c r="A1390" s="12">
        <v>1389</v>
      </c>
      <c r="B1390" s="14">
        <v>37816</v>
      </c>
      <c r="C1390" s="19">
        <v>1.3351952983636197</v>
      </c>
      <c r="D1390" s="17">
        <f t="shared" si="101"/>
        <v>0.28907757206181972</v>
      </c>
      <c r="E1390" s="4">
        <f t="shared" si="102"/>
        <v>4.4445764340694856E-3</v>
      </c>
      <c r="F1390" s="6">
        <f t="shared" si="103"/>
        <v>203.78320164409121</v>
      </c>
      <c r="G1390" s="8">
        <f t="shared" si="104"/>
        <v>0.71525082586274313</v>
      </c>
      <c r="H1390" s="10">
        <f t="shared" si="105"/>
        <v>145.75610327289016</v>
      </c>
    </row>
    <row r="1391" spans="1:8" x14ac:dyDescent="0.25">
      <c r="A1391" s="12">
        <v>1390</v>
      </c>
      <c r="B1391" s="14">
        <v>37817</v>
      </c>
      <c r="C1391" s="19">
        <v>1.3150667260264801</v>
      </c>
      <c r="D1391" s="17">
        <f t="shared" si="101"/>
        <v>0.27388740656784488</v>
      </c>
      <c r="E1391" s="4">
        <f t="shared" si="102"/>
        <v>4.4892656151997098E-3</v>
      </c>
      <c r="F1391" s="6">
        <f t="shared" si="103"/>
        <v>207.19618721531248</v>
      </c>
      <c r="G1391" s="8">
        <f t="shared" si="104"/>
        <v>0.72193662798061498</v>
      </c>
      <c r="H1391" s="10">
        <f t="shared" si="105"/>
        <v>149.58251672866291</v>
      </c>
    </row>
    <row r="1392" spans="1:8" x14ac:dyDescent="0.25">
      <c r="A1392" s="12">
        <v>1391</v>
      </c>
      <c r="B1392" s="14">
        <v>37818</v>
      </c>
      <c r="C1392" s="19">
        <v>1.3405629176535241</v>
      </c>
      <c r="D1392" s="17">
        <f t="shared" si="101"/>
        <v>0.29308961355178076</v>
      </c>
      <c r="E1392" s="4">
        <f t="shared" si="102"/>
        <v>4.5446397506553188E-3</v>
      </c>
      <c r="F1392" s="6">
        <f t="shared" si="103"/>
        <v>211.47844040584411</v>
      </c>
      <c r="G1392" s="8">
        <f t="shared" si="104"/>
        <v>0.72967782578255513</v>
      </c>
      <c r="H1392" s="10">
        <f t="shared" si="105"/>
        <v>154.31112859522199</v>
      </c>
    </row>
    <row r="1393" spans="1:8" x14ac:dyDescent="0.25">
      <c r="A1393" s="12">
        <v>1392</v>
      </c>
      <c r="B1393" s="14">
        <v>37819</v>
      </c>
      <c r="C1393" s="19">
        <v>1.4036324443098962</v>
      </c>
      <c r="D1393" s="17">
        <f t="shared" si="101"/>
        <v>0.33906347952809551</v>
      </c>
      <c r="E1393" s="4">
        <f t="shared" si="102"/>
        <v>4.6176021435893281E-3</v>
      </c>
      <c r="F1393" s="6">
        <f t="shared" si="103"/>
        <v>217.21212746178728</v>
      </c>
      <c r="G1393" s="8">
        <f t="shared" si="104"/>
        <v>0.7373733187441277</v>
      </c>
      <c r="H1393" s="10">
        <f t="shared" si="105"/>
        <v>160.16642729797056</v>
      </c>
    </row>
    <row r="1394" spans="1:8" x14ac:dyDescent="0.25">
      <c r="A1394" s="12">
        <v>1393</v>
      </c>
      <c r="B1394" s="14">
        <v>37820</v>
      </c>
      <c r="C1394" s="19">
        <v>1.400277682253706</v>
      </c>
      <c r="D1394" s="17">
        <f t="shared" si="101"/>
        <v>0.33667056142048257</v>
      </c>
      <c r="E1394" s="4">
        <f t="shared" si="102"/>
        <v>4.677367455935299E-3</v>
      </c>
      <c r="F1394" s="6">
        <f t="shared" si="103"/>
        <v>221.98728267680474</v>
      </c>
      <c r="G1394" s="8">
        <f t="shared" si="104"/>
        <v>0.74355387379122073</v>
      </c>
      <c r="H1394" s="10">
        <f t="shared" si="105"/>
        <v>165.05950396672492</v>
      </c>
    </row>
    <row r="1395" spans="1:8" x14ac:dyDescent="0.25">
      <c r="A1395" s="12">
        <v>1394</v>
      </c>
      <c r="B1395" s="14">
        <v>37823</v>
      </c>
      <c r="C1395" s="19">
        <v>1.3794781575053279</v>
      </c>
      <c r="D1395" s="17">
        <f t="shared" si="101"/>
        <v>0.3217052809183375</v>
      </c>
      <c r="E1395" s="4">
        <f t="shared" si="102"/>
        <v>4.7209382435333749E-3</v>
      </c>
      <c r="F1395" s="6">
        <f t="shared" si="103"/>
        <v>225.51376413104242</v>
      </c>
      <c r="G1395" s="8">
        <f t="shared" si="104"/>
        <v>0.74847644945512082</v>
      </c>
      <c r="H1395" s="10">
        <f t="shared" si="105"/>
        <v>168.7917414800622</v>
      </c>
    </row>
    <row r="1396" spans="1:8" x14ac:dyDescent="0.25">
      <c r="A1396" s="12">
        <v>1395</v>
      </c>
      <c r="B1396" s="14">
        <v>37824</v>
      </c>
      <c r="C1396" s="19">
        <v>1.3955810153750399</v>
      </c>
      <c r="D1396" s="17">
        <f t="shared" si="101"/>
        <v>0.33331082703864545</v>
      </c>
      <c r="E1396" s="4">
        <f t="shared" si="102"/>
        <v>4.7902558857340887E-3</v>
      </c>
      <c r="F1396" s="6">
        <f t="shared" si="103"/>
        <v>231.20388662517115</v>
      </c>
      <c r="G1396" s="8">
        <f t="shared" si="104"/>
        <v>0.75707664216034598</v>
      </c>
      <c r="H1396" s="10">
        <f t="shared" si="105"/>
        <v>175.03906214060589</v>
      </c>
    </row>
    <row r="1397" spans="1:8" x14ac:dyDescent="0.25">
      <c r="A1397" s="12">
        <v>1396</v>
      </c>
      <c r="B1397" s="14">
        <v>37825</v>
      </c>
      <c r="C1397" s="19">
        <v>1.3949100629638018</v>
      </c>
      <c r="D1397" s="17">
        <f t="shared" si="101"/>
        <v>0.33282994220129464</v>
      </c>
      <c r="E1397" s="4">
        <f t="shared" si="102"/>
        <v>4.8565762813991891E-3</v>
      </c>
      <c r="F1397" s="6">
        <f t="shared" si="103"/>
        <v>236.7410563914793</v>
      </c>
      <c r="G1397" s="8">
        <f t="shared" si="104"/>
        <v>0.76548512236913846</v>
      </c>
      <c r="H1397" s="10">
        <f t="shared" si="105"/>
        <v>181.22175652163065</v>
      </c>
    </row>
    <row r="1398" spans="1:8" x14ac:dyDescent="0.25">
      <c r="A1398" s="12">
        <v>1397</v>
      </c>
      <c r="B1398" s="14">
        <v>37826</v>
      </c>
      <c r="C1398" s="19">
        <v>1.3720976809817098</v>
      </c>
      <c r="D1398" s="17">
        <f t="shared" si="101"/>
        <v>0.31634072282018383</v>
      </c>
      <c r="E1398" s="4">
        <f t="shared" si="102"/>
        <v>4.9157676421420927E-3</v>
      </c>
      <c r="F1398" s="6">
        <f t="shared" si="103"/>
        <v>241.76114838108796</v>
      </c>
      <c r="G1398" s="8">
        <f t="shared" si="104"/>
        <v>0.77399541604448929</v>
      </c>
      <c r="H1398" s="10">
        <f t="shared" si="105"/>
        <v>187.1220206246137</v>
      </c>
    </row>
    <row r="1399" spans="1:8" x14ac:dyDescent="0.25">
      <c r="A1399" s="12">
        <v>1398</v>
      </c>
      <c r="B1399" s="14">
        <v>37827</v>
      </c>
      <c r="C1399" s="19">
        <v>1.4452314938066517</v>
      </c>
      <c r="D1399" s="17">
        <f t="shared" si="101"/>
        <v>0.36826951205961556</v>
      </c>
      <c r="E1399" s="4">
        <f t="shared" si="102"/>
        <v>5.006888605357817E-3</v>
      </c>
      <c r="F1399" s="6">
        <f t="shared" si="103"/>
        <v>249.63590350723149</v>
      </c>
      <c r="G1399" s="8">
        <f t="shared" si="104"/>
        <v>0.78444329412090608</v>
      </c>
      <c r="H1399" s="10">
        <f t="shared" si="105"/>
        <v>195.82521047806131</v>
      </c>
    </row>
    <row r="1400" spans="1:8" x14ac:dyDescent="0.25">
      <c r="A1400" s="12">
        <v>1399</v>
      </c>
      <c r="B1400" s="14">
        <v>37830</v>
      </c>
      <c r="C1400" s="19">
        <v>1.4103419684222758</v>
      </c>
      <c r="D1400" s="17">
        <f t="shared" si="101"/>
        <v>0.34383220578017815</v>
      </c>
      <c r="E1400" s="4">
        <f t="shared" si="102"/>
        <v>5.0711082264814416E-3</v>
      </c>
      <c r="F1400" s="6">
        <f t="shared" si="103"/>
        <v>255.29457801466847</v>
      </c>
      <c r="G1400" s="8">
        <f t="shared" si="104"/>
        <v>0.79254025396066374</v>
      </c>
      <c r="H1400" s="10">
        <f t="shared" si="105"/>
        <v>202.33122969452583</v>
      </c>
    </row>
    <row r="1401" spans="1:8" x14ac:dyDescent="0.25">
      <c r="A1401" s="12">
        <v>1400</v>
      </c>
      <c r="B1401" s="14">
        <v>37831</v>
      </c>
      <c r="C1401" s="19">
        <v>1.3928972057300879</v>
      </c>
      <c r="D1401" s="17">
        <f t="shared" si="101"/>
        <v>0.33138589862906104</v>
      </c>
      <c r="E1401" s="4">
        <f t="shared" si="102"/>
        <v>5.122061261809756E-3</v>
      </c>
      <c r="F1401" s="6">
        <f t="shared" si="103"/>
        <v>259.8493607222639</v>
      </c>
      <c r="G1401" s="8">
        <f t="shared" si="104"/>
        <v>0.79936975450746273</v>
      </c>
      <c r="H1401" s="10">
        <f t="shared" si="105"/>
        <v>207.71571968947723</v>
      </c>
    </row>
    <row r="1402" spans="1:8" x14ac:dyDescent="0.25">
      <c r="A1402" s="12">
        <v>1401</v>
      </c>
      <c r="B1402" s="14">
        <v>37832</v>
      </c>
      <c r="C1402" s="19">
        <v>1.3633752996356159</v>
      </c>
      <c r="D1402" s="17">
        <f t="shared" si="101"/>
        <v>0.30996346304165429</v>
      </c>
      <c r="E1402" s="4">
        <f t="shared" si="102"/>
        <v>5.1503984749467222E-3</v>
      </c>
      <c r="F1402" s="6">
        <f t="shared" si="103"/>
        <v>262.40769403515498</v>
      </c>
      <c r="G1402" s="8">
        <f t="shared" si="104"/>
        <v>0.80346668928060838</v>
      </c>
      <c r="H1402" s="10">
        <f t="shared" si="105"/>
        <v>210.83584116818483</v>
      </c>
    </row>
    <row r="1403" spans="1:8" x14ac:dyDescent="0.25">
      <c r="A1403" s="12">
        <v>1402</v>
      </c>
      <c r="B1403" s="14">
        <v>37833</v>
      </c>
      <c r="C1403" s="19">
        <v>1.4190643497683697</v>
      </c>
      <c r="D1403" s="17">
        <f t="shared" si="101"/>
        <v>0.34999774582366</v>
      </c>
      <c r="E1403" s="4">
        <f t="shared" si="102"/>
        <v>5.1763776262891553E-3</v>
      </c>
      <c r="F1403" s="6">
        <f t="shared" si="103"/>
        <v>264.76911528206199</v>
      </c>
      <c r="G1403" s="8">
        <f t="shared" si="104"/>
        <v>0.80616388681195872</v>
      </c>
      <c r="H1403" s="10">
        <f t="shared" si="105"/>
        <v>213.44729908355066</v>
      </c>
    </row>
    <row r="1404" spans="1:8" x14ac:dyDescent="0.25">
      <c r="A1404" s="12">
        <v>1403</v>
      </c>
      <c r="B1404" s="14">
        <v>37834</v>
      </c>
      <c r="C1404" s="19">
        <v>1.390884348496374</v>
      </c>
      <c r="D1404" s="17">
        <f t="shared" si="101"/>
        <v>0.32993976677906145</v>
      </c>
      <c r="E1404" s="4">
        <f t="shared" si="102"/>
        <v>5.1880590005324032E-3</v>
      </c>
      <c r="F1404" s="6">
        <f t="shared" si="103"/>
        <v>265.83592338395556</v>
      </c>
      <c r="G1404" s="8">
        <f t="shared" si="104"/>
        <v>0.80756081778088085</v>
      </c>
      <c r="H1404" s="10">
        <f t="shared" si="105"/>
        <v>214.67867568348274</v>
      </c>
    </row>
    <row r="1405" spans="1:8" x14ac:dyDescent="0.25">
      <c r="A1405" s="12">
        <v>1404</v>
      </c>
      <c r="B1405" s="14">
        <v>37837</v>
      </c>
      <c r="C1405" s="19">
        <v>1.4284576835257019</v>
      </c>
      <c r="D1405" s="17">
        <f t="shared" si="101"/>
        <v>0.35659531923676124</v>
      </c>
      <c r="E1405" s="4">
        <f t="shared" si="102"/>
        <v>5.2071902103808399E-3</v>
      </c>
      <c r="F1405" s="6">
        <f t="shared" si="103"/>
        <v>267.58983530275026</v>
      </c>
      <c r="G1405" s="8">
        <f t="shared" si="104"/>
        <v>0.80949030723245663</v>
      </c>
      <c r="H1405" s="10">
        <f t="shared" si="105"/>
        <v>216.61137799150578</v>
      </c>
    </row>
    <row r="1406" spans="1:8" x14ac:dyDescent="0.25">
      <c r="A1406" s="12">
        <v>1405</v>
      </c>
      <c r="B1406" s="14">
        <v>37838</v>
      </c>
      <c r="C1406" s="19">
        <v>1.3674010141030437</v>
      </c>
      <c r="D1406" s="17">
        <f t="shared" si="101"/>
        <v>0.31291186812595179</v>
      </c>
      <c r="E1406" s="4">
        <f t="shared" si="102"/>
        <v>5.1946137688115056E-3</v>
      </c>
      <c r="F1406" s="6">
        <f t="shared" si="103"/>
        <v>266.43590727061132</v>
      </c>
      <c r="G1406" s="8">
        <f t="shared" si="104"/>
        <v>0.80786541096329212</v>
      </c>
      <c r="H1406" s="10">
        <f t="shared" si="105"/>
        <v>215.24435372255002</v>
      </c>
    </row>
    <row r="1407" spans="1:8" x14ac:dyDescent="0.25">
      <c r="A1407" s="12">
        <v>1406</v>
      </c>
      <c r="B1407" s="14">
        <v>37839</v>
      </c>
      <c r="C1407" s="19">
        <v>1.3184214880826697</v>
      </c>
      <c r="D1407" s="17">
        <f t="shared" si="101"/>
        <v>0.27643517864664324</v>
      </c>
      <c r="E1407" s="4">
        <f t="shared" si="102"/>
        <v>5.1481962454110923E-3</v>
      </c>
      <c r="F1407" s="6">
        <f t="shared" si="103"/>
        <v>262.20822271845037</v>
      </c>
      <c r="G1407" s="8">
        <f t="shared" si="104"/>
        <v>0.80101039027643683</v>
      </c>
      <c r="H1407" s="10">
        <f t="shared" si="105"/>
        <v>210.03151081339681</v>
      </c>
    </row>
    <row r="1408" spans="1:8" x14ac:dyDescent="0.25">
      <c r="A1408" s="12">
        <v>1407</v>
      </c>
      <c r="B1408" s="14">
        <v>37840</v>
      </c>
      <c r="C1408" s="19">
        <v>1.3338533935411439</v>
      </c>
      <c r="D1408" s="17">
        <f t="shared" si="101"/>
        <v>0.2880720415598011</v>
      </c>
      <c r="E1408" s="4">
        <f t="shared" si="102"/>
        <v>5.0854078897400595E-3</v>
      </c>
      <c r="F1408" s="6">
        <f t="shared" si="103"/>
        <v>256.56699926476534</v>
      </c>
      <c r="G1408" s="8">
        <f t="shared" si="104"/>
        <v>0.79303205575560898</v>
      </c>
      <c r="H1408" s="10">
        <f t="shared" si="105"/>
        <v>203.46585486598468</v>
      </c>
    </row>
    <row r="1409" spans="1:8" x14ac:dyDescent="0.25">
      <c r="A1409" s="12">
        <v>1408</v>
      </c>
      <c r="B1409" s="14">
        <v>37841</v>
      </c>
      <c r="C1409" s="19">
        <v>1.3204343453163838</v>
      </c>
      <c r="D1409" s="17">
        <f t="shared" si="101"/>
        <v>0.27796073195548043</v>
      </c>
      <c r="E1409" s="4">
        <f t="shared" si="102"/>
        <v>5.0111694553028078E-3</v>
      </c>
      <c r="F1409" s="6">
        <f t="shared" si="103"/>
        <v>250.01028851682906</v>
      </c>
      <c r="G1409" s="8">
        <f t="shared" si="104"/>
        <v>0.78311636961223907</v>
      </c>
      <c r="H1409" s="10">
        <f t="shared" si="105"/>
        <v>195.78714950900763</v>
      </c>
    </row>
    <row r="1410" spans="1:8" x14ac:dyDescent="0.25">
      <c r="A1410" s="12">
        <v>1409</v>
      </c>
      <c r="B1410" s="14">
        <v>37844</v>
      </c>
      <c r="C1410" s="19">
        <v>1.3190924404939077</v>
      </c>
      <c r="D1410" s="17">
        <f t="shared" si="101"/>
        <v>0.27694395505039354</v>
      </c>
      <c r="E1410" s="4">
        <f t="shared" si="102"/>
        <v>4.9547189458987182E-3</v>
      </c>
      <c r="F1410" s="6">
        <f t="shared" si="103"/>
        <v>245.10541547552148</v>
      </c>
      <c r="G1410" s="8">
        <f t="shared" si="104"/>
        <v>0.77456811715304463</v>
      </c>
      <c r="H1410" s="10">
        <f t="shared" si="105"/>
        <v>189.85084016888939</v>
      </c>
    </row>
    <row r="1411" spans="1:8" x14ac:dyDescent="0.25">
      <c r="A1411" s="12">
        <v>1410</v>
      </c>
      <c r="B1411" s="14">
        <v>37845</v>
      </c>
      <c r="C1411" s="19">
        <v>1.3237891073725738</v>
      </c>
      <c r="D1411" s="17">
        <f t="shared" si="101"/>
        <v>0.28049816036589709</v>
      </c>
      <c r="E1411" s="4">
        <f t="shared" si="102"/>
        <v>4.8882543909190912E-3</v>
      </c>
      <c r="F1411" s="6">
        <f t="shared" si="103"/>
        <v>239.41847435627355</v>
      </c>
      <c r="G1411" s="8">
        <f t="shared" si="104"/>
        <v>0.76500525976216116</v>
      </c>
      <c r="H1411" s="10">
        <f t="shared" si="105"/>
        <v>183.15639216678136</v>
      </c>
    </row>
    <row r="1412" spans="1:8" x14ac:dyDescent="0.25">
      <c r="A1412" s="12">
        <v>1411</v>
      </c>
      <c r="B1412" s="14">
        <v>37846</v>
      </c>
      <c r="C1412" s="19">
        <v>1.3533110134670461</v>
      </c>
      <c r="D1412" s="17">
        <f t="shared" ref="D1412:D1475" si="106">LN(C1412)</f>
        <v>0.3025541922974937</v>
      </c>
      <c r="E1412" s="4">
        <f t="shared" si="102"/>
        <v>4.834384639734862E-3</v>
      </c>
      <c r="F1412" s="6">
        <f t="shared" si="103"/>
        <v>234.87801993546293</v>
      </c>
      <c r="G1412" s="8">
        <f t="shared" si="104"/>
        <v>0.75784329264995165</v>
      </c>
      <c r="H1412" s="10">
        <f t="shared" si="105"/>
        <v>178.00073199899222</v>
      </c>
    </row>
    <row r="1413" spans="1:8" x14ac:dyDescent="0.25">
      <c r="A1413" s="12">
        <v>1412</v>
      </c>
      <c r="B1413" s="14">
        <v>37847</v>
      </c>
      <c r="C1413" s="19">
        <v>1.3519691086445698</v>
      </c>
      <c r="D1413" s="17">
        <f t="shared" si="106"/>
        <v>0.30156212872406502</v>
      </c>
      <c r="E1413" s="4">
        <f t="shared" si="102"/>
        <v>4.7748599634343343E-3</v>
      </c>
      <c r="F1413" s="6">
        <f t="shared" si="103"/>
        <v>229.93153948967736</v>
      </c>
      <c r="G1413" s="8">
        <f t="shared" si="104"/>
        <v>0.749879702175551</v>
      </c>
      <c r="H1413" s="10">
        <f t="shared" si="105"/>
        <v>172.42099435328521</v>
      </c>
    </row>
    <row r="1414" spans="1:8" x14ac:dyDescent="0.25">
      <c r="A1414" s="12">
        <v>1413</v>
      </c>
      <c r="B1414" s="14">
        <v>37848</v>
      </c>
      <c r="C1414" s="19">
        <v>1.322447202550098</v>
      </c>
      <c r="D1414" s="17">
        <f t="shared" si="106"/>
        <v>0.27948396149600202</v>
      </c>
      <c r="E1414" s="4">
        <f t="shared" si="102"/>
        <v>4.6885597308092657E-3</v>
      </c>
      <c r="F1414" s="6">
        <f t="shared" si="103"/>
        <v>222.88948684621283</v>
      </c>
      <c r="G1414" s="8">
        <f t="shared" si="104"/>
        <v>0.73762289265111247</v>
      </c>
      <c r="H1414" s="10">
        <f t="shared" si="105"/>
        <v>164.40838802902559</v>
      </c>
    </row>
    <row r="1415" spans="1:8" x14ac:dyDescent="0.25">
      <c r="A1415" s="12">
        <v>1414</v>
      </c>
      <c r="B1415" s="14">
        <v>37851</v>
      </c>
      <c r="C1415" s="19">
        <v>1.364717204458092</v>
      </c>
      <c r="D1415" s="17">
        <f t="shared" si="106"/>
        <v>0.31094723095178711</v>
      </c>
      <c r="E1415" s="4">
        <f t="shared" si="102"/>
        <v>4.6101925688131771E-3</v>
      </c>
      <c r="F1415" s="6">
        <f t="shared" si="103"/>
        <v>216.62506961619391</v>
      </c>
      <c r="G1415" s="8">
        <f t="shared" si="104"/>
        <v>0.72843713809313171</v>
      </c>
      <c r="H1415" s="10">
        <f t="shared" si="105"/>
        <v>157.79774575044573</v>
      </c>
    </row>
    <row r="1416" spans="1:8" x14ac:dyDescent="0.25">
      <c r="A1416" s="12">
        <v>1415</v>
      </c>
      <c r="B1416" s="14">
        <v>37852</v>
      </c>
      <c r="C1416" s="19">
        <v>1.36538815686933</v>
      </c>
      <c r="D1416" s="17">
        <f t="shared" si="106"/>
        <v>0.31143875221997724</v>
      </c>
      <c r="E1416" s="4">
        <f t="shared" si="102"/>
        <v>4.5346682554996539E-3</v>
      </c>
      <c r="F1416" s="6">
        <f t="shared" si="103"/>
        <v>210.70293099108741</v>
      </c>
      <c r="G1416" s="8">
        <f t="shared" si="104"/>
        <v>0.7191592059126718</v>
      </c>
      <c r="H1416" s="10">
        <f t="shared" si="105"/>
        <v>151.52895253502291</v>
      </c>
    </row>
    <row r="1417" spans="1:8" x14ac:dyDescent="0.25">
      <c r="A1417" s="12">
        <v>1416</v>
      </c>
      <c r="B1417" s="14">
        <v>37853</v>
      </c>
      <c r="C1417" s="19">
        <v>1.411012920833514</v>
      </c>
      <c r="D1417" s="17">
        <f t="shared" si="106"/>
        <v>0.3443078300459817</v>
      </c>
      <c r="E1417" s="4">
        <f t="shared" si="102"/>
        <v>4.4184069615139342E-3</v>
      </c>
      <c r="F1417" s="6">
        <f t="shared" si="103"/>
        <v>201.80222730213418</v>
      </c>
      <c r="G1417" s="8">
        <f t="shared" si="104"/>
        <v>0.71234360882077064</v>
      </c>
      <c r="H1417" s="10">
        <f t="shared" si="105"/>
        <v>143.75252686447172</v>
      </c>
    </row>
    <row r="1418" spans="1:8" x14ac:dyDescent="0.25">
      <c r="A1418" s="12">
        <v>1417</v>
      </c>
      <c r="B1418" s="14">
        <v>37854</v>
      </c>
      <c r="C1418" s="19">
        <v>1.4459024462178898</v>
      </c>
      <c r="D1418" s="17">
        <f t="shared" si="106"/>
        <v>0.36873365688112986</v>
      </c>
      <c r="E1418" s="4">
        <f t="shared" si="102"/>
        <v>4.3314086313035434E-3</v>
      </c>
      <c r="F1418" s="6">
        <f t="shared" si="103"/>
        <v>195.30902304828541</v>
      </c>
      <c r="G1418" s="8">
        <f t="shared" si="104"/>
        <v>0.70746693970418173</v>
      </c>
      <c r="H1418" s="10">
        <f t="shared" si="105"/>
        <v>138.17467683258397</v>
      </c>
    </row>
    <row r="1419" spans="1:8" x14ac:dyDescent="0.25">
      <c r="A1419" s="12">
        <v>1418</v>
      </c>
      <c r="B1419" s="14">
        <v>37855</v>
      </c>
      <c r="C1419" s="19">
        <v>1.4016195870761821</v>
      </c>
      <c r="D1419" s="17">
        <f t="shared" si="106"/>
        <v>0.33762841589984771</v>
      </c>
      <c r="E1419" s="4">
        <f t="shared" si="102"/>
        <v>4.2018705841605202E-3</v>
      </c>
      <c r="F1419" s="6">
        <f t="shared" si="103"/>
        <v>185.8987799815163</v>
      </c>
      <c r="G1419" s="8">
        <f t="shared" si="104"/>
        <v>0.69949831770509641</v>
      </c>
      <c r="H1419" s="10">
        <f t="shared" si="105"/>
        <v>130.03588386050049</v>
      </c>
    </row>
    <row r="1420" spans="1:8" x14ac:dyDescent="0.25">
      <c r="A1420" s="12">
        <v>1419</v>
      </c>
      <c r="B1420" s="14">
        <v>37858</v>
      </c>
      <c r="C1420" s="19">
        <v>1.400277682253706</v>
      </c>
      <c r="D1420" s="17">
        <f t="shared" si="106"/>
        <v>0.33667056142048257</v>
      </c>
      <c r="E1420" s="4">
        <f t="shared" si="102"/>
        <v>4.0530566788781388E-3</v>
      </c>
      <c r="F1420" s="6">
        <f t="shared" si="103"/>
        <v>175.45777655602657</v>
      </c>
      <c r="G1420" s="8">
        <f t="shared" si="104"/>
        <v>0.69238493051819106</v>
      </c>
      <c r="H1420" s="10">
        <f t="shared" si="105"/>
        <v>121.48432042962075</v>
      </c>
    </row>
    <row r="1421" spans="1:8" x14ac:dyDescent="0.25">
      <c r="A1421" s="12">
        <v>1420</v>
      </c>
      <c r="B1421" s="14">
        <v>37859</v>
      </c>
      <c r="C1421" s="19">
        <v>1.411012920833514</v>
      </c>
      <c r="D1421" s="17">
        <f t="shared" si="106"/>
        <v>0.3443078300459817</v>
      </c>
      <c r="E1421" s="4">
        <f t="shared" si="102"/>
        <v>3.8965999088850637E-3</v>
      </c>
      <c r="F1421" s="6">
        <f t="shared" si="103"/>
        <v>164.8914615977144</v>
      </c>
      <c r="G1421" s="8">
        <f t="shared" si="104"/>
        <v>0.6876605655619632</v>
      </c>
      <c r="H1421" s="10">
        <f t="shared" si="105"/>
        <v>113.38935573862302</v>
      </c>
    </row>
    <row r="1422" spans="1:8" x14ac:dyDescent="0.25">
      <c r="A1422" s="12">
        <v>1421</v>
      </c>
      <c r="B1422" s="14">
        <v>37860</v>
      </c>
      <c r="C1422" s="19">
        <v>1.4385219696942719</v>
      </c>
      <c r="D1422" s="17">
        <f t="shared" si="106"/>
        <v>0.36361617653397443</v>
      </c>
      <c r="E1422" s="4">
        <f t="shared" si="102"/>
        <v>3.7493494969142384E-3</v>
      </c>
      <c r="F1422" s="6">
        <f t="shared" si="103"/>
        <v>155.31742123730874</v>
      </c>
      <c r="G1422" s="8">
        <f t="shared" si="104"/>
        <v>0.68639609792726897</v>
      </c>
      <c r="H1422" s="10">
        <f t="shared" si="105"/>
        <v>106.60927187741466</v>
      </c>
    </row>
    <row r="1423" spans="1:8" x14ac:dyDescent="0.25">
      <c r="A1423" s="12">
        <v>1422</v>
      </c>
      <c r="B1423" s="14">
        <v>37861</v>
      </c>
      <c r="C1423" s="19">
        <v>1.4888434005371221</v>
      </c>
      <c r="D1423" s="17">
        <f t="shared" si="106"/>
        <v>0.39799957727587582</v>
      </c>
      <c r="E1423" s="4">
        <f t="shared" si="102"/>
        <v>3.640025955767436E-3</v>
      </c>
      <c r="F1423" s="6">
        <f t="shared" si="103"/>
        <v>148.43386540615353</v>
      </c>
      <c r="G1423" s="8">
        <f t="shared" si="104"/>
        <v>0.68734987478447396</v>
      </c>
      <c r="H1423" s="10">
        <f t="shared" si="105"/>
        <v>102.02599880069509</v>
      </c>
    </row>
    <row r="1424" spans="1:8" x14ac:dyDescent="0.25">
      <c r="A1424" s="12">
        <v>1423</v>
      </c>
      <c r="B1424" s="14">
        <v>37862</v>
      </c>
      <c r="C1424" s="19">
        <v>1.5176943542203558</v>
      </c>
      <c r="D1424" s="17">
        <f t="shared" si="106"/>
        <v>0.41719231101934751</v>
      </c>
      <c r="E1424" s="4">
        <f t="shared" si="102"/>
        <v>3.5410253737026927E-3</v>
      </c>
      <c r="F1424" s="6">
        <f t="shared" si="103"/>
        <v>142.3605587221146</v>
      </c>
      <c r="G1424" s="8">
        <f t="shared" si="104"/>
        <v>0.69056702015405036</v>
      </c>
      <c r="H1424" s="10">
        <f t="shared" si="105"/>
        <v>98.30950682419639</v>
      </c>
    </row>
    <row r="1425" spans="1:8" x14ac:dyDescent="0.25">
      <c r="A1425" s="12">
        <v>1424</v>
      </c>
      <c r="B1425" s="14">
        <v>37866</v>
      </c>
      <c r="C1425" s="19">
        <v>1.5311134024451158</v>
      </c>
      <c r="D1425" s="17">
        <f t="shared" si="106"/>
        <v>0.42599518476530274</v>
      </c>
      <c r="E1425" s="4">
        <f t="shared" si="102"/>
        <v>3.4334593050925643E-3</v>
      </c>
      <c r="F1425" s="6">
        <f t="shared" si="103"/>
        <v>135.92996730072335</v>
      </c>
      <c r="G1425" s="8">
        <f t="shared" si="104"/>
        <v>0.69759474584991088</v>
      </c>
      <c r="H1425" s="10">
        <f t="shared" si="105"/>
        <v>94.824030992534801</v>
      </c>
    </row>
    <row r="1426" spans="1:8" x14ac:dyDescent="0.25">
      <c r="A1426" s="12">
        <v>1425</v>
      </c>
      <c r="B1426" s="14">
        <v>37867</v>
      </c>
      <c r="C1426" s="19">
        <v>1.5364810217350198</v>
      </c>
      <c r="D1426" s="17">
        <f t="shared" si="106"/>
        <v>0.42949475089156702</v>
      </c>
      <c r="E1426" s="4">
        <f t="shared" si="102"/>
        <v>3.3136528191439986E-3</v>
      </c>
      <c r="F1426" s="6">
        <f t="shared" si="103"/>
        <v>128.968259873194</v>
      </c>
      <c r="G1426" s="8">
        <f t="shared" si="104"/>
        <v>0.70994958037745848</v>
      </c>
      <c r="H1426" s="10">
        <f t="shared" si="105"/>
        <v>91.560961978985091</v>
      </c>
    </row>
    <row r="1427" spans="1:8" x14ac:dyDescent="0.25">
      <c r="A1427" s="12">
        <v>1426</v>
      </c>
      <c r="B1427" s="14">
        <v>37868</v>
      </c>
      <c r="C1427" s="19">
        <v>1.5358100693237819</v>
      </c>
      <c r="D1427" s="17">
        <f t="shared" si="106"/>
        <v>0.42905797429584852</v>
      </c>
      <c r="E1427" s="4">
        <f t="shared" si="102"/>
        <v>3.2121690115216573E-3</v>
      </c>
      <c r="F1427" s="6">
        <f t="shared" si="103"/>
        <v>123.23218962720772</v>
      </c>
      <c r="G1427" s="8">
        <f t="shared" si="104"/>
        <v>0.71970289123081255</v>
      </c>
      <c r="H1427" s="10">
        <f t="shared" si="105"/>
        <v>88.690563167405145</v>
      </c>
    </row>
    <row r="1428" spans="1:8" x14ac:dyDescent="0.25">
      <c r="A1428" s="12">
        <v>1427</v>
      </c>
      <c r="B1428" s="14">
        <v>37869</v>
      </c>
      <c r="C1428" s="19">
        <v>1.5029334011731199</v>
      </c>
      <c r="D1428" s="17">
        <f t="shared" si="106"/>
        <v>0.40741879919236734</v>
      </c>
      <c r="E1428" s="4">
        <f t="shared" si="102"/>
        <v>3.0957100758190496E-3</v>
      </c>
      <c r="F1428" s="6">
        <f t="shared" si="103"/>
        <v>116.82654561483909</v>
      </c>
      <c r="G1428" s="8">
        <f t="shared" si="104"/>
        <v>0.73002421943847295</v>
      </c>
      <c r="H1428" s="10">
        <f t="shared" si="105"/>
        <v>85.286207772166065</v>
      </c>
    </row>
    <row r="1429" spans="1:8" x14ac:dyDescent="0.25">
      <c r="A1429" s="12">
        <v>1428</v>
      </c>
      <c r="B1429" s="14">
        <v>37872</v>
      </c>
      <c r="C1429" s="19">
        <v>1.5277586403889258</v>
      </c>
      <c r="D1429" s="17">
        <f t="shared" si="106"/>
        <v>0.42380172040702135</v>
      </c>
      <c r="E1429" s="4">
        <f t="shared" si="102"/>
        <v>2.9909949110811869E-3</v>
      </c>
      <c r="F1429" s="6">
        <f t="shared" si="103"/>
        <v>111.22394339593917</v>
      </c>
      <c r="G1429" s="8">
        <f t="shared" si="104"/>
        <v>0.74392690854827204</v>
      </c>
      <c r="H1429" s="10">
        <f t="shared" si="105"/>
        <v>82.74248436708902</v>
      </c>
    </row>
    <row r="1430" spans="1:8" x14ac:dyDescent="0.25">
      <c r="A1430" s="12">
        <v>1429</v>
      </c>
      <c r="B1430" s="14">
        <v>37873</v>
      </c>
      <c r="C1430" s="19">
        <v>1.500920543939406</v>
      </c>
      <c r="D1430" s="17">
        <f t="shared" si="106"/>
        <v>0.40607861583341148</v>
      </c>
      <c r="E1430" s="4">
        <f t="shared" si="102"/>
        <v>2.8759900119168288E-3</v>
      </c>
      <c r="F1430" s="6">
        <f t="shared" si="103"/>
        <v>105.2374679478913</v>
      </c>
      <c r="G1430" s="8">
        <f t="shared" si="104"/>
        <v>0.75910540529013737</v>
      </c>
      <c r="H1430" s="10">
        <f t="shared" si="105"/>
        <v>79.886330758291862</v>
      </c>
    </row>
    <row r="1431" spans="1:8" x14ac:dyDescent="0.25">
      <c r="A1431" s="12">
        <v>1430</v>
      </c>
      <c r="B1431" s="14">
        <v>37874</v>
      </c>
      <c r="C1431" s="19">
        <v>1.4968948294719777</v>
      </c>
      <c r="D1431" s="17">
        <f t="shared" si="106"/>
        <v>0.40339284877581416</v>
      </c>
      <c r="E1431" s="4">
        <f t="shared" si="102"/>
        <v>2.7548617721926288E-3</v>
      </c>
      <c r="F1431" s="6">
        <f t="shared" si="103"/>
        <v>99.115613629239732</v>
      </c>
      <c r="G1431" s="8">
        <f t="shared" si="104"/>
        <v>0.78037535302355721</v>
      </c>
      <c r="H1431" s="10">
        <f t="shared" si="105"/>
        <v>77.347381976064455</v>
      </c>
    </row>
    <row r="1432" spans="1:8" x14ac:dyDescent="0.25">
      <c r="A1432" s="12">
        <v>1431</v>
      </c>
      <c r="B1432" s="14">
        <v>37875</v>
      </c>
      <c r="C1432" s="19">
        <v>1.5083010204630238</v>
      </c>
      <c r="D1432" s="17">
        <f t="shared" si="106"/>
        <v>0.41098386535686343</v>
      </c>
      <c r="E1432" s="4">
        <f t="shared" si="102"/>
        <v>2.7122466899583671E-3</v>
      </c>
      <c r="F1432" s="6">
        <f t="shared" si="103"/>
        <v>97.00554163666304</v>
      </c>
      <c r="G1432" s="8">
        <f t="shared" si="104"/>
        <v>0.78197899531935278</v>
      </c>
      <c r="H1432" s="10">
        <f t="shared" si="105"/>
        <v>75.856295989447403</v>
      </c>
    </row>
    <row r="1433" spans="1:8" x14ac:dyDescent="0.25">
      <c r="A1433" s="12">
        <v>1432</v>
      </c>
      <c r="B1433" s="14">
        <v>37876</v>
      </c>
      <c r="C1433" s="19">
        <v>1.54990006995978</v>
      </c>
      <c r="D1433" s="17">
        <f t="shared" si="106"/>
        <v>0.43819045785912109</v>
      </c>
      <c r="E1433" s="4">
        <f t="shared" si="102"/>
        <v>2.7478922394855014E-3</v>
      </c>
      <c r="F1433" s="6">
        <f t="shared" si="103"/>
        <v>98.768980005803769</v>
      </c>
      <c r="G1433" s="8">
        <f t="shared" si="104"/>
        <v>0.78433253430903127</v>
      </c>
      <c r="H1433" s="10">
        <f t="shared" si="105"/>
        <v>77.467724399070107</v>
      </c>
    </row>
    <row r="1434" spans="1:8" x14ac:dyDescent="0.25">
      <c r="A1434" s="12">
        <v>1433</v>
      </c>
      <c r="B1434" s="14">
        <v>37879</v>
      </c>
      <c r="C1434" s="19">
        <v>1.490856257770836</v>
      </c>
      <c r="D1434" s="17">
        <f t="shared" si="106"/>
        <v>0.39935062454285714</v>
      </c>
      <c r="E1434" s="4">
        <f t="shared" si="102"/>
        <v>2.7590252434212827E-3</v>
      </c>
      <c r="F1434" s="6">
        <f t="shared" si="103"/>
        <v>99.322974560307784</v>
      </c>
      <c r="G1434" s="8">
        <f t="shared" si="104"/>
        <v>0.78610643575771044</v>
      </c>
      <c r="H1434" s="10">
        <f t="shared" si="105"/>
        <v>78.078429520457306</v>
      </c>
    </row>
    <row r="1435" spans="1:8" x14ac:dyDescent="0.25">
      <c r="A1435" s="12">
        <v>1434</v>
      </c>
      <c r="B1435" s="14">
        <v>37880</v>
      </c>
      <c r="C1435" s="19">
        <v>1.5002495915281679</v>
      </c>
      <c r="D1435" s="17">
        <f t="shared" si="106"/>
        <v>0.40563148861827159</v>
      </c>
      <c r="E1435" s="4">
        <f t="shared" si="102"/>
        <v>2.7840211102437094E-3</v>
      </c>
      <c r="F1435" s="6">
        <f t="shared" si="103"/>
        <v>100.57243705082843</v>
      </c>
      <c r="G1435" s="8">
        <f t="shared" si="104"/>
        <v>0.79060322125778593</v>
      </c>
      <c r="H1435" s="10">
        <f t="shared" si="105"/>
        <v>79.512892702130856</v>
      </c>
    </row>
    <row r="1436" spans="1:8" x14ac:dyDescent="0.25">
      <c r="A1436" s="12">
        <v>1435</v>
      </c>
      <c r="B1436" s="14">
        <v>37881</v>
      </c>
      <c r="C1436" s="19">
        <v>1.4848176860696938</v>
      </c>
      <c r="D1436" s="17">
        <f t="shared" si="106"/>
        <v>0.39529199439433138</v>
      </c>
      <c r="E1436" s="4">
        <f t="shared" ref="E1436:E1499" si="107">SLOPE(D1347:D1436,$A$2:$A$91)</f>
        <v>2.8094365895979536E-3</v>
      </c>
      <c r="F1436" s="6">
        <f t="shared" ref="F1436:F1499" si="108">((POWER(EXP(E1436),250))-1)*100</f>
        <v>101.8509055190215</v>
      </c>
      <c r="G1436" s="8">
        <f t="shared" ref="G1436:G1499" si="109">RSQ(D1347:D1436,$A$2:$A$91)</f>
        <v>0.79636052194027307</v>
      </c>
      <c r="H1436" s="10">
        <f t="shared" ref="H1436:H1499" si="110">F1436*G1436</f>
        <v>81.110040279217401</v>
      </c>
    </row>
    <row r="1437" spans="1:8" x14ac:dyDescent="0.25">
      <c r="A1437" s="12">
        <v>1436</v>
      </c>
      <c r="B1437" s="14">
        <v>37882</v>
      </c>
      <c r="C1437" s="19">
        <v>1.5344681645013059</v>
      </c>
      <c r="D1437" s="17">
        <f t="shared" si="106"/>
        <v>0.42818384836606288</v>
      </c>
      <c r="E1437" s="4">
        <f t="shared" si="107"/>
        <v>2.866788141151187E-3</v>
      </c>
      <c r="F1437" s="6">
        <f t="shared" si="108"/>
        <v>104.76586844150182</v>
      </c>
      <c r="G1437" s="8">
        <f t="shared" si="109"/>
        <v>0.80752274508470345</v>
      </c>
      <c r="H1437" s="10">
        <f t="shared" si="110"/>
        <v>84.600821675064452</v>
      </c>
    </row>
    <row r="1438" spans="1:8" x14ac:dyDescent="0.25">
      <c r="A1438" s="12">
        <v>1437</v>
      </c>
      <c r="B1438" s="14">
        <v>37883</v>
      </c>
      <c r="C1438" s="19">
        <v>1.5109848301079758</v>
      </c>
      <c r="D1438" s="17">
        <f t="shared" si="106"/>
        <v>0.41276164360286272</v>
      </c>
      <c r="E1438" s="4">
        <f t="shared" si="107"/>
        <v>2.909807109943742E-3</v>
      </c>
      <c r="F1438" s="6">
        <f t="shared" si="108"/>
        <v>106.97995720357483</v>
      </c>
      <c r="G1438" s="8">
        <f t="shared" si="109"/>
        <v>0.81713725080449884</v>
      </c>
      <c r="H1438" s="10">
        <f t="shared" si="110"/>
        <v>87.417308120512075</v>
      </c>
    </row>
    <row r="1439" spans="1:8" x14ac:dyDescent="0.25">
      <c r="A1439" s="12">
        <v>1438</v>
      </c>
      <c r="B1439" s="14">
        <v>37886</v>
      </c>
      <c r="C1439" s="19">
        <v>1.4767662571348381</v>
      </c>
      <c r="D1439" s="17">
        <f t="shared" si="106"/>
        <v>0.38985473586974362</v>
      </c>
      <c r="E1439" s="4">
        <f t="shared" si="107"/>
        <v>2.9320622972128338E-3</v>
      </c>
      <c r="F1439" s="6">
        <f t="shared" si="108"/>
        <v>108.1347611991124</v>
      </c>
      <c r="G1439" s="8">
        <f t="shared" si="109"/>
        <v>0.82296664966252042</v>
      </c>
      <c r="H1439" s="10">
        <f t="shared" si="110"/>
        <v>88.991302136090241</v>
      </c>
    </row>
    <row r="1440" spans="1:8" x14ac:dyDescent="0.25">
      <c r="A1440" s="12">
        <v>1439</v>
      </c>
      <c r="B1440" s="14">
        <v>37887</v>
      </c>
      <c r="C1440" s="19">
        <v>1.4995786391169299</v>
      </c>
      <c r="D1440" s="17">
        <f t="shared" si="106"/>
        <v>0.40518416139095098</v>
      </c>
      <c r="E1440" s="4">
        <f t="shared" si="107"/>
        <v>2.969965727903335E-3</v>
      </c>
      <c r="F1440" s="6">
        <f t="shared" si="108"/>
        <v>110.11639056404556</v>
      </c>
      <c r="G1440" s="8">
        <f t="shared" si="109"/>
        <v>0.83252021767914919</v>
      </c>
      <c r="H1440" s="10">
        <f t="shared" si="110"/>
        <v>91.674121442421423</v>
      </c>
    </row>
    <row r="1441" spans="1:8" x14ac:dyDescent="0.25">
      <c r="A1441" s="12">
        <v>1440</v>
      </c>
      <c r="B1441" s="14">
        <v>37888</v>
      </c>
      <c r="C1441" s="19">
        <v>1.4304705407594158</v>
      </c>
      <c r="D1441" s="17">
        <f t="shared" si="106"/>
        <v>0.35800343962901687</v>
      </c>
      <c r="E1441" s="4">
        <f t="shared" si="107"/>
        <v>2.9759736888659433E-3</v>
      </c>
      <c r="F1441" s="6">
        <f t="shared" si="108"/>
        <v>110.43222045941098</v>
      </c>
      <c r="G1441" s="8">
        <f t="shared" si="109"/>
        <v>0.83460801905154891</v>
      </c>
      <c r="H1441" s="10">
        <f t="shared" si="110"/>
        <v>92.167616757092929</v>
      </c>
    </row>
    <row r="1442" spans="1:8" x14ac:dyDescent="0.25">
      <c r="A1442" s="12">
        <v>1441</v>
      </c>
      <c r="B1442" s="14">
        <v>37889</v>
      </c>
      <c r="C1442" s="19">
        <v>1.3700848237479959</v>
      </c>
      <c r="D1442" s="17">
        <f t="shared" si="106"/>
        <v>0.31487265306789264</v>
      </c>
      <c r="E1442" s="4">
        <f t="shared" si="107"/>
        <v>2.9171672792917417E-3</v>
      </c>
      <c r="F1442" s="6">
        <f t="shared" si="108"/>
        <v>107.36115969455172</v>
      </c>
      <c r="G1442" s="8">
        <f t="shared" si="109"/>
        <v>0.8140399245910237</v>
      </c>
      <c r="H1442" s="10">
        <f t="shared" si="110"/>
        <v>87.396270341757727</v>
      </c>
    </row>
    <row r="1443" spans="1:8" x14ac:dyDescent="0.25">
      <c r="A1443" s="12">
        <v>1442</v>
      </c>
      <c r="B1443" s="14">
        <v>37890</v>
      </c>
      <c r="C1443" s="19">
        <v>1.388200538851422</v>
      </c>
      <c r="D1443" s="17">
        <f t="shared" si="106"/>
        <v>0.32800833208882491</v>
      </c>
      <c r="E1443" s="4">
        <f t="shared" si="107"/>
        <v>2.8526370210037524E-3</v>
      </c>
      <c r="F1443" s="6">
        <f t="shared" si="108"/>
        <v>104.04273174341165</v>
      </c>
      <c r="G1443" s="8">
        <f t="shared" si="109"/>
        <v>0.79495272321155475</v>
      </c>
      <c r="H1443" s="10">
        <f t="shared" si="110"/>
        <v>82.709052929794368</v>
      </c>
    </row>
    <row r="1444" spans="1:8" x14ac:dyDescent="0.25">
      <c r="A1444" s="12">
        <v>1443</v>
      </c>
      <c r="B1444" s="14">
        <v>37893</v>
      </c>
      <c r="C1444" s="19">
        <v>1.4271157787032258</v>
      </c>
      <c r="D1444" s="17">
        <f t="shared" si="106"/>
        <v>0.3556554695435189</v>
      </c>
      <c r="E1444" s="4">
        <f t="shared" si="107"/>
        <v>2.808808964805357E-3</v>
      </c>
      <c r="F1444" s="6">
        <f t="shared" si="108"/>
        <v>101.81923634545753</v>
      </c>
      <c r="G1444" s="8">
        <f t="shared" si="109"/>
        <v>0.78378530204667141</v>
      </c>
      <c r="H1444" s="10">
        <f t="shared" si="110"/>
        <v>79.804420913185851</v>
      </c>
    </row>
    <row r="1445" spans="1:8" x14ac:dyDescent="0.25">
      <c r="A1445" s="12">
        <v>1444</v>
      </c>
      <c r="B1445" s="14">
        <v>37894</v>
      </c>
      <c r="C1445" s="19">
        <v>1.390884348496374</v>
      </c>
      <c r="D1445" s="17">
        <f t="shared" si="106"/>
        <v>0.32993976677906145</v>
      </c>
      <c r="E1445" s="4">
        <f t="shared" si="107"/>
        <v>2.7602664714635877E-3</v>
      </c>
      <c r="F1445" s="6">
        <f t="shared" si="108"/>
        <v>99.384835474118091</v>
      </c>
      <c r="G1445" s="8">
        <f t="shared" si="109"/>
        <v>0.7673614883021902</v>
      </c>
      <c r="H1445" s="10">
        <f t="shared" si="110"/>
        <v>76.264095264087572</v>
      </c>
    </row>
    <row r="1446" spans="1:8" x14ac:dyDescent="0.25">
      <c r="A1446" s="12">
        <v>1445</v>
      </c>
      <c r="B1446" s="14">
        <v>37895</v>
      </c>
      <c r="C1446" s="19">
        <v>1.3922262533188496</v>
      </c>
      <c r="D1446" s="17">
        <f t="shared" si="106"/>
        <v>0.33090408700808027</v>
      </c>
      <c r="E1446" s="4">
        <f t="shared" si="107"/>
        <v>2.7123901047885189E-3</v>
      </c>
      <c r="F1446" s="6">
        <f t="shared" si="108"/>
        <v>97.012605142368088</v>
      </c>
      <c r="G1446" s="8">
        <f t="shared" si="109"/>
        <v>0.75104036733349178</v>
      </c>
      <c r="H1446" s="10">
        <f t="shared" si="110"/>
        <v>72.860382602103115</v>
      </c>
    </row>
    <row r="1447" spans="1:8" x14ac:dyDescent="0.25">
      <c r="A1447" s="12">
        <v>1446</v>
      </c>
      <c r="B1447" s="14">
        <v>37896</v>
      </c>
      <c r="C1447" s="19">
        <v>1.3754524430378998</v>
      </c>
      <c r="D1447" s="17">
        <f t="shared" si="106"/>
        <v>0.31878272647573558</v>
      </c>
      <c r="E1447" s="4">
        <f t="shared" si="107"/>
        <v>2.6753460767604646E-3</v>
      </c>
      <c r="F1447" s="6">
        <f t="shared" si="108"/>
        <v>95.196492521597591</v>
      </c>
      <c r="G1447" s="8">
        <f t="shared" si="109"/>
        <v>0.73585499565147638</v>
      </c>
      <c r="H1447" s="10">
        <f t="shared" si="110"/>
        <v>70.050814590515998</v>
      </c>
    </row>
    <row r="1448" spans="1:8" x14ac:dyDescent="0.25">
      <c r="A1448" s="12">
        <v>1447</v>
      </c>
      <c r="B1448" s="14">
        <v>37897</v>
      </c>
      <c r="C1448" s="19">
        <v>1.4505991130965559</v>
      </c>
      <c r="D1448" s="17">
        <f t="shared" si="106"/>
        <v>0.37197665254243534</v>
      </c>
      <c r="E1448" s="4">
        <f t="shared" si="107"/>
        <v>2.6528902597827125E-3</v>
      </c>
      <c r="F1448" s="6">
        <f t="shared" si="108"/>
        <v>94.103738549292189</v>
      </c>
      <c r="G1448" s="8">
        <f t="shared" si="109"/>
        <v>0.72983729123498031</v>
      </c>
      <c r="H1448" s="10">
        <f t="shared" si="110"/>
        <v>68.680417637900206</v>
      </c>
    </row>
    <row r="1449" spans="1:8" x14ac:dyDescent="0.25">
      <c r="A1449" s="12">
        <v>1448</v>
      </c>
      <c r="B1449" s="14">
        <v>37900</v>
      </c>
      <c r="C1449" s="19">
        <v>1.4982367342944538</v>
      </c>
      <c r="D1449" s="17">
        <f t="shared" si="106"/>
        <v>0.4042889061834396</v>
      </c>
      <c r="E1449" s="4">
        <f t="shared" si="107"/>
        <v>2.643931302137761E-3</v>
      </c>
      <c r="F1449" s="6">
        <f t="shared" si="108"/>
        <v>93.669483247080038</v>
      </c>
      <c r="G1449" s="8">
        <f t="shared" si="109"/>
        <v>0.72807315250369209</v>
      </c>
      <c r="H1449" s="10">
        <f t="shared" si="110"/>
        <v>68.198235961093332</v>
      </c>
    </row>
    <row r="1450" spans="1:8" x14ac:dyDescent="0.25">
      <c r="A1450" s="12">
        <v>1449</v>
      </c>
      <c r="B1450" s="14">
        <v>37901</v>
      </c>
      <c r="C1450" s="19">
        <v>1.5566095940721598</v>
      </c>
      <c r="D1450" s="17">
        <f t="shared" si="106"/>
        <v>0.4425101190036374</v>
      </c>
      <c r="E1450" s="4">
        <f t="shared" si="107"/>
        <v>2.6511926858695653E-3</v>
      </c>
      <c r="F1450" s="6">
        <f t="shared" si="108"/>
        <v>94.021379666055552</v>
      </c>
      <c r="G1450" s="8">
        <f t="shared" si="109"/>
        <v>0.72890069662238122</v>
      </c>
      <c r="H1450" s="10">
        <f t="shared" si="110"/>
        <v>68.532249135985282</v>
      </c>
    </row>
    <row r="1451" spans="1:8" x14ac:dyDescent="0.25">
      <c r="A1451" s="12">
        <v>1450</v>
      </c>
      <c r="B1451" s="14">
        <v>37902</v>
      </c>
      <c r="C1451" s="19">
        <v>1.5445324506698757</v>
      </c>
      <c r="D1451" s="17">
        <f t="shared" si="106"/>
        <v>0.43472124362510961</v>
      </c>
      <c r="E1451" s="4">
        <f t="shared" si="107"/>
        <v>2.629835426789929E-3</v>
      </c>
      <c r="F1451" s="6">
        <f t="shared" si="108"/>
        <v>92.988199140462299</v>
      </c>
      <c r="G1451" s="8">
        <f t="shared" si="109"/>
        <v>0.727097391727066</v>
      </c>
      <c r="H1451" s="10">
        <f t="shared" si="110"/>
        <v>67.611477056427134</v>
      </c>
    </row>
    <row r="1452" spans="1:8" x14ac:dyDescent="0.25">
      <c r="A1452" s="12">
        <v>1451</v>
      </c>
      <c r="B1452" s="14">
        <v>37903</v>
      </c>
      <c r="C1452" s="19">
        <v>1.5606353085395879</v>
      </c>
      <c r="D1452" s="17">
        <f t="shared" si="106"/>
        <v>0.44509298742189152</v>
      </c>
      <c r="E1452" s="4">
        <f t="shared" si="107"/>
        <v>2.6033293229240054E-3</v>
      </c>
      <c r="F1452" s="6">
        <f t="shared" si="108"/>
        <v>91.713585621538613</v>
      </c>
      <c r="G1452" s="8">
        <f t="shared" si="109"/>
        <v>0.72589941290347026</v>
      </c>
      <c r="H1452" s="10">
        <f t="shared" si="110"/>
        <v>66.574837957947025</v>
      </c>
    </row>
    <row r="1453" spans="1:8" x14ac:dyDescent="0.25">
      <c r="A1453" s="12">
        <v>1452</v>
      </c>
      <c r="B1453" s="14">
        <v>37904</v>
      </c>
      <c r="C1453" s="19">
        <v>1.5874734049891079</v>
      </c>
      <c r="D1453" s="17">
        <f t="shared" si="106"/>
        <v>0.46214369888161388</v>
      </c>
      <c r="E1453" s="4">
        <f t="shared" si="107"/>
        <v>2.597739100187521E-3</v>
      </c>
      <c r="F1453" s="6">
        <f t="shared" si="108"/>
        <v>91.445842346876006</v>
      </c>
      <c r="G1453" s="8">
        <f t="shared" si="109"/>
        <v>0.72565310320857979</v>
      </c>
      <c r="H1453" s="10">
        <f t="shared" si="110"/>
        <v>66.35795927453313</v>
      </c>
    </row>
    <row r="1454" spans="1:8" x14ac:dyDescent="0.25">
      <c r="A1454" s="12">
        <v>1453</v>
      </c>
      <c r="B1454" s="14">
        <v>37907</v>
      </c>
      <c r="C1454" s="19">
        <v>1.6351110261870059</v>
      </c>
      <c r="D1454" s="17">
        <f t="shared" si="106"/>
        <v>0.49171070796848804</v>
      </c>
      <c r="E1454" s="4">
        <f t="shared" si="107"/>
        <v>2.611047221724362E-3</v>
      </c>
      <c r="F1454" s="6">
        <f t="shared" si="108"/>
        <v>92.083849226919128</v>
      </c>
      <c r="G1454" s="8">
        <f t="shared" si="109"/>
        <v>0.72563624915066571</v>
      </c>
      <c r="H1454" s="10">
        <f t="shared" si="110"/>
        <v>66.819378960377023</v>
      </c>
    </row>
    <row r="1455" spans="1:8" x14ac:dyDescent="0.25">
      <c r="A1455" s="12">
        <v>1454</v>
      </c>
      <c r="B1455" s="14">
        <v>37908</v>
      </c>
      <c r="C1455" s="19">
        <v>1.6458462647668139</v>
      </c>
      <c r="D1455" s="17">
        <f t="shared" si="106"/>
        <v>0.49825469860177113</v>
      </c>
      <c r="E1455" s="4">
        <f t="shared" si="107"/>
        <v>2.6031425643115837E-3</v>
      </c>
      <c r="F1455" s="6">
        <f t="shared" si="108"/>
        <v>91.704634789689507</v>
      </c>
      <c r="G1455" s="8">
        <f t="shared" si="109"/>
        <v>0.72610804709444454</v>
      </c>
      <c r="H1455" s="10">
        <f t="shared" si="110"/>
        <v>66.587473276650712</v>
      </c>
    </row>
    <row r="1456" spans="1:8" x14ac:dyDescent="0.25">
      <c r="A1456" s="12">
        <v>1455</v>
      </c>
      <c r="B1456" s="14">
        <v>37909</v>
      </c>
      <c r="C1456" s="19">
        <v>1.6639619798702399</v>
      </c>
      <c r="D1456" s="17">
        <f t="shared" si="106"/>
        <v>0.50920149350230959</v>
      </c>
      <c r="E1456" s="4">
        <f t="shared" si="107"/>
        <v>2.5814743101361059E-3</v>
      </c>
      <c r="F1456" s="6">
        <f t="shared" si="108"/>
        <v>90.668966275058068</v>
      </c>
      <c r="G1456" s="8">
        <f t="shared" si="109"/>
        <v>0.72873652410104628</v>
      </c>
      <c r="H1456" s="10">
        <f t="shared" si="110"/>
        <v>66.073787327120812</v>
      </c>
    </row>
    <row r="1457" spans="1:8" x14ac:dyDescent="0.25">
      <c r="A1457" s="12">
        <v>1456</v>
      </c>
      <c r="B1457" s="14">
        <v>37910</v>
      </c>
      <c r="C1457" s="19">
        <v>1.5572805464833979</v>
      </c>
      <c r="D1457" s="17">
        <f t="shared" si="106"/>
        <v>0.44294106061771882</v>
      </c>
      <c r="E1457" s="4">
        <f t="shared" si="107"/>
        <v>2.5220424114495736E-3</v>
      </c>
      <c r="F1457" s="6">
        <f t="shared" si="108"/>
        <v>87.856953740312221</v>
      </c>
      <c r="G1457" s="8">
        <f t="shared" si="109"/>
        <v>0.72716218588469916</v>
      </c>
      <c r="H1457" s="10">
        <f t="shared" si="110"/>
        <v>63.88625452697633</v>
      </c>
    </row>
    <row r="1458" spans="1:8" x14ac:dyDescent="0.25">
      <c r="A1458" s="12">
        <v>1457</v>
      </c>
      <c r="B1458" s="14">
        <v>37911</v>
      </c>
      <c r="C1458" s="19">
        <v>1.5250748307439739</v>
      </c>
      <c r="D1458" s="17">
        <f t="shared" si="106"/>
        <v>0.42204347819582499</v>
      </c>
      <c r="E1458" s="4">
        <f t="shared" si="107"/>
        <v>2.4540289609450601E-3</v>
      </c>
      <c r="F1458" s="6">
        <f t="shared" si="108"/>
        <v>84.68975664089389</v>
      </c>
      <c r="G1458" s="8">
        <f t="shared" si="109"/>
        <v>0.72142256860782283</v>
      </c>
      <c r="H1458" s="10">
        <f t="shared" si="110"/>
        <v>61.097101770645089</v>
      </c>
    </row>
    <row r="1459" spans="1:8" x14ac:dyDescent="0.25">
      <c r="A1459" s="12">
        <v>1458</v>
      </c>
      <c r="B1459" s="14">
        <v>37914</v>
      </c>
      <c r="C1459" s="19">
        <v>1.5579514988946357</v>
      </c>
      <c r="D1459" s="17">
        <f t="shared" si="106"/>
        <v>0.44337181660111846</v>
      </c>
      <c r="E1459" s="4">
        <f t="shared" si="107"/>
        <v>2.4117433267578378E-3</v>
      </c>
      <c r="F1459" s="6">
        <f t="shared" si="108"/>
        <v>82.74760947160334</v>
      </c>
      <c r="G1459" s="8">
        <f t="shared" si="109"/>
        <v>0.71831379300989029</v>
      </c>
      <c r="H1459" s="10">
        <f t="shared" si="110"/>
        <v>59.438749222048521</v>
      </c>
    </row>
    <row r="1460" spans="1:8" x14ac:dyDescent="0.25">
      <c r="A1460" s="12">
        <v>1459</v>
      </c>
      <c r="B1460" s="14">
        <v>37915</v>
      </c>
      <c r="C1460" s="19">
        <v>1.5539257844272081</v>
      </c>
      <c r="D1460" s="17">
        <f t="shared" si="106"/>
        <v>0.44078449303616779</v>
      </c>
      <c r="E1460" s="4">
        <f t="shared" si="107"/>
        <v>2.347433393278336E-3</v>
      </c>
      <c r="F1460" s="6">
        <f t="shared" si="108"/>
        <v>79.832980550597554</v>
      </c>
      <c r="G1460" s="8">
        <f t="shared" si="109"/>
        <v>0.71653323395255086</v>
      </c>
      <c r="H1460" s="10">
        <f t="shared" si="110"/>
        <v>57.202983729990763</v>
      </c>
    </row>
    <row r="1461" spans="1:8" x14ac:dyDescent="0.25">
      <c r="A1461" s="12">
        <v>1460</v>
      </c>
      <c r="B1461" s="14">
        <v>37916</v>
      </c>
      <c r="C1461" s="19">
        <v>1.5317843548563537</v>
      </c>
      <c r="D1461" s="17">
        <f t="shared" si="106"/>
        <v>0.42643330087307718</v>
      </c>
      <c r="E1461" s="4">
        <f t="shared" si="107"/>
        <v>2.2986712489085639E-3</v>
      </c>
      <c r="F1461" s="6">
        <f t="shared" si="108"/>
        <v>77.654028392337977</v>
      </c>
      <c r="G1461" s="8">
        <f t="shared" si="109"/>
        <v>0.71002470690912556</v>
      </c>
      <c r="H1461" s="10">
        <f t="shared" si="110"/>
        <v>55.136278749582686</v>
      </c>
    </row>
    <row r="1462" spans="1:8" x14ac:dyDescent="0.25">
      <c r="A1462" s="12">
        <v>1461</v>
      </c>
      <c r="B1462" s="14">
        <v>37917</v>
      </c>
      <c r="C1462" s="19">
        <v>1.5378229265574961</v>
      </c>
      <c r="D1462" s="17">
        <f t="shared" si="106"/>
        <v>0.43036773217791208</v>
      </c>
      <c r="E1462" s="4">
        <f t="shared" si="107"/>
        <v>2.2477756470562237E-3</v>
      </c>
      <c r="F1462" s="6">
        <f t="shared" si="108"/>
        <v>75.407896302320609</v>
      </c>
      <c r="G1462" s="8">
        <f t="shared" si="109"/>
        <v>0.7040767130369141</v>
      </c>
      <c r="H1462" s="10">
        <f t="shared" si="110"/>
        <v>53.092943765566361</v>
      </c>
    </row>
    <row r="1463" spans="1:8" x14ac:dyDescent="0.25">
      <c r="A1463" s="12">
        <v>1462</v>
      </c>
      <c r="B1463" s="14">
        <v>37918</v>
      </c>
      <c r="C1463" s="19">
        <v>1.5123267349304519</v>
      </c>
      <c r="D1463" s="17">
        <f t="shared" si="106"/>
        <v>0.41364934894300343</v>
      </c>
      <c r="E1463" s="4">
        <f t="shared" si="107"/>
        <v>2.221785247343551E-3</v>
      </c>
      <c r="F1463" s="6">
        <f t="shared" si="108"/>
        <v>74.271860717114265</v>
      </c>
      <c r="G1463" s="8">
        <f t="shared" si="109"/>
        <v>0.69706222607905777</v>
      </c>
      <c r="H1463" s="10">
        <f t="shared" si="110"/>
        <v>51.772108566505395</v>
      </c>
    </row>
    <row r="1464" spans="1:8" x14ac:dyDescent="0.25">
      <c r="A1464" s="12">
        <v>1463</v>
      </c>
      <c r="B1464" s="14">
        <v>37921</v>
      </c>
      <c r="C1464" s="19">
        <v>1.5183653066315936</v>
      </c>
      <c r="D1464" s="17">
        <f t="shared" si="106"/>
        <v>0.417634299976819</v>
      </c>
      <c r="E1464" s="4">
        <f t="shared" si="107"/>
        <v>2.1960223522350356E-3</v>
      </c>
      <c r="F1464" s="6">
        <f t="shared" si="108"/>
        <v>73.153030705327154</v>
      </c>
      <c r="G1464" s="8">
        <f t="shared" si="109"/>
        <v>0.69033820928695966</v>
      </c>
      <c r="H1464" s="10">
        <f t="shared" si="110"/>
        <v>50.500332221029524</v>
      </c>
    </row>
    <row r="1465" spans="1:8" x14ac:dyDescent="0.25">
      <c r="A1465" s="12">
        <v>1464</v>
      </c>
      <c r="B1465" s="14">
        <v>37922</v>
      </c>
      <c r="C1465" s="19">
        <v>1.588144357400346</v>
      </c>
      <c r="D1465" s="17">
        <f t="shared" si="106"/>
        <v>0.46256626385726579</v>
      </c>
      <c r="E1465" s="4">
        <f t="shared" si="107"/>
        <v>2.2027636584841435E-3</v>
      </c>
      <c r="F1465" s="6">
        <f t="shared" si="108"/>
        <v>73.445096151014624</v>
      </c>
      <c r="G1465" s="8">
        <f t="shared" si="109"/>
        <v>0.69147949602806336</v>
      </c>
      <c r="H1465" s="10">
        <f t="shared" si="110"/>
        <v>50.785778072236248</v>
      </c>
    </row>
    <row r="1466" spans="1:8" x14ac:dyDescent="0.25">
      <c r="A1466" s="12">
        <v>1465</v>
      </c>
      <c r="B1466" s="14">
        <v>37923</v>
      </c>
      <c r="C1466" s="19">
        <v>1.588144357400346</v>
      </c>
      <c r="D1466" s="17">
        <f t="shared" si="106"/>
        <v>0.46256626385726579</v>
      </c>
      <c r="E1466" s="4">
        <f t="shared" si="107"/>
        <v>2.1990037054552746E-3</v>
      </c>
      <c r="F1466" s="6">
        <f t="shared" si="108"/>
        <v>73.282136399485935</v>
      </c>
      <c r="G1466" s="8">
        <f t="shared" si="109"/>
        <v>0.69092029019816203</v>
      </c>
      <c r="H1466" s="10">
        <f t="shared" si="110"/>
        <v>50.632114947474115</v>
      </c>
    </row>
    <row r="1467" spans="1:8" x14ac:dyDescent="0.25">
      <c r="A1467" s="12">
        <v>1466</v>
      </c>
      <c r="B1467" s="14">
        <v>37924</v>
      </c>
      <c r="C1467" s="19">
        <v>1.54990006995978</v>
      </c>
      <c r="D1467" s="17">
        <f t="shared" si="106"/>
        <v>0.43819045785912109</v>
      </c>
      <c r="E1467" s="4">
        <f t="shared" si="107"/>
        <v>2.1642732412494635E-3</v>
      </c>
      <c r="F1467" s="6">
        <f t="shared" si="108"/>
        <v>71.78410695887456</v>
      </c>
      <c r="G1467" s="8">
        <f t="shared" si="109"/>
        <v>0.68490543175945695</v>
      </c>
      <c r="H1467" s="10">
        <f t="shared" si="110"/>
        <v>49.165324770135015</v>
      </c>
    </row>
    <row r="1468" spans="1:8" x14ac:dyDescent="0.25">
      <c r="A1468" s="12">
        <v>1467</v>
      </c>
      <c r="B1468" s="14">
        <v>37925</v>
      </c>
      <c r="C1468" s="19">
        <v>1.5364810217350198</v>
      </c>
      <c r="D1468" s="17">
        <f t="shared" si="106"/>
        <v>0.42949475089156702</v>
      </c>
      <c r="E1468" s="4">
        <f t="shared" si="107"/>
        <v>2.1320275999644122E-3</v>
      </c>
      <c r="F1468" s="6">
        <f t="shared" si="108"/>
        <v>70.404851626973382</v>
      </c>
      <c r="G1468" s="8">
        <f t="shared" si="109"/>
        <v>0.67756738550804141</v>
      </c>
      <c r="H1468" s="10">
        <f t="shared" si="110"/>
        <v>47.704031243969929</v>
      </c>
    </row>
    <row r="1469" spans="1:8" x14ac:dyDescent="0.25">
      <c r="A1469" s="12">
        <v>1468</v>
      </c>
      <c r="B1469" s="14">
        <v>37928</v>
      </c>
      <c r="C1469" s="19">
        <v>1.5579514988946357</v>
      </c>
      <c r="D1469" s="17">
        <f t="shared" si="106"/>
        <v>0.44337181660111846</v>
      </c>
      <c r="E1469" s="4">
        <f t="shared" si="107"/>
        <v>2.1139823551823791E-3</v>
      </c>
      <c r="F1469" s="6">
        <f t="shared" si="108"/>
        <v>69.637833741107059</v>
      </c>
      <c r="G1469" s="8">
        <f t="shared" si="109"/>
        <v>0.67365466952459274</v>
      </c>
      <c r="H1469" s="10">
        <f t="shared" si="110"/>
        <v>46.91185187527401</v>
      </c>
    </row>
    <row r="1470" spans="1:8" x14ac:dyDescent="0.25">
      <c r="A1470" s="12">
        <v>1469</v>
      </c>
      <c r="B1470" s="14">
        <v>37929</v>
      </c>
      <c r="C1470" s="19">
        <v>1.5364810217350198</v>
      </c>
      <c r="D1470" s="17">
        <f t="shared" si="106"/>
        <v>0.42949475089156702</v>
      </c>
      <c r="E1470" s="4">
        <f t="shared" si="107"/>
        <v>2.0602096537981427E-3</v>
      </c>
      <c r="F1470" s="6">
        <f t="shared" si="108"/>
        <v>67.372622526356892</v>
      </c>
      <c r="G1470" s="8">
        <f t="shared" si="109"/>
        <v>0.66405519774336397</v>
      </c>
      <c r="H1470" s="10">
        <f t="shared" si="110"/>
        <v>44.739140174228943</v>
      </c>
    </row>
    <row r="1471" spans="1:8" x14ac:dyDescent="0.25">
      <c r="A1471" s="12">
        <v>1470</v>
      </c>
      <c r="B1471" s="14">
        <v>37930</v>
      </c>
      <c r="C1471" s="19">
        <v>1.5418486410249237</v>
      </c>
      <c r="D1471" s="17">
        <f t="shared" si="106"/>
        <v>0.43298211275198267</v>
      </c>
      <c r="E1471" s="4">
        <f t="shared" si="107"/>
        <v>2.0179720143754594E-3</v>
      </c>
      <c r="F1471" s="6">
        <f t="shared" si="108"/>
        <v>65.614564768122662</v>
      </c>
      <c r="G1471" s="8">
        <f t="shared" si="109"/>
        <v>0.65535833769599294</v>
      </c>
      <c r="H1471" s="10">
        <f t="shared" si="110"/>
        <v>43.001052095082933</v>
      </c>
    </row>
    <row r="1472" spans="1:8" x14ac:dyDescent="0.25">
      <c r="A1472" s="12">
        <v>1471</v>
      </c>
      <c r="B1472" s="14">
        <v>37931</v>
      </c>
      <c r="C1472" s="19">
        <v>1.5452034030811139</v>
      </c>
      <c r="D1472" s="17">
        <f t="shared" si="106"/>
        <v>0.43515555416396701</v>
      </c>
      <c r="E1472" s="4">
        <f t="shared" si="107"/>
        <v>1.9793093343350274E-3</v>
      </c>
      <c r="F1472" s="6">
        <f t="shared" si="108"/>
        <v>64.021500455847871</v>
      </c>
      <c r="G1472" s="8">
        <f t="shared" si="109"/>
        <v>0.64703943975235778</v>
      </c>
      <c r="H1472" s="10">
        <f t="shared" si="110"/>
        <v>41.424435787057128</v>
      </c>
    </row>
    <row r="1473" spans="1:8" x14ac:dyDescent="0.25">
      <c r="A1473" s="12">
        <v>1472</v>
      </c>
      <c r="B1473" s="14">
        <v>37932</v>
      </c>
      <c r="C1473" s="19">
        <v>1.510313877696738</v>
      </c>
      <c r="D1473" s="17">
        <f t="shared" si="106"/>
        <v>0.4123174952500141</v>
      </c>
      <c r="E1473" s="4">
        <f t="shared" si="107"/>
        <v>1.9239939045322407E-3</v>
      </c>
      <c r="F1473" s="6">
        <f t="shared" si="108"/>
        <v>61.768881975730785</v>
      </c>
      <c r="G1473" s="8">
        <f t="shared" si="109"/>
        <v>0.63164163776781712</v>
      </c>
      <c r="H1473" s="10">
        <f t="shared" si="110"/>
        <v>39.015797774237591</v>
      </c>
    </row>
    <row r="1474" spans="1:8" x14ac:dyDescent="0.25">
      <c r="A1474" s="12">
        <v>1473</v>
      </c>
      <c r="B1474" s="14">
        <v>37935</v>
      </c>
      <c r="C1474" s="19">
        <v>1.472069590256172</v>
      </c>
      <c r="D1474" s="17">
        <f t="shared" si="106"/>
        <v>0.38666929517845744</v>
      </c>
      <c r="E1474" s="4">
        <f t="shared" si="107"/>
        <v>1.8414184027309773E-3</v>
      </c>
      <c r="F1474" s="6">
        <f t="shared" si="108"/>
        <v>58.463579831489639</v>
      </c>
      <c r="G1474" s="8">
        <f t="shared" si="109"/>
        <v>0.60515083734737851</v>
      </c>
      <c r="H1474" s="10">
        <f t="shared" si="110"/>
        <v>35.379284289351268</v>
      </c>
    </row>
    <row r="1475" spans="1:8" x14ac:dyDescent="0.25">
      <c r="A1475" s="12">
        <v>1474</v>
      </c>
      <c r="B1475" s="14">
        <v>37936</v>
      </c>
      <c r="C1475" s="19">
        <v>1.4445605413954139</v>
      </c>
      <c r="D1475" s="17">
        <f t="shared" si="106"/>
        <v>0.36780515170764483</v>
      </c>
      <c r="E1475" s="4">
        <f t="shared" si="107"/>
        <v>1.7734974930456563E-3</v>
      </c>
      <c r="F1475" s="6">
        <f t="shared" si="108"/>
        <v>55.795548205244486</v>
      </c>
      <c r="G1475" s="8">
        <f t="shared" si="109"/>
        <v>0.573732273973244</v>
      </c>
      <c r="H1475" s="10">
        <f t="shared" si="110"/>
        <v>32.011706749378675</v>
      </c>
    </row>
    <row r="1476" spans="1:8" x14ac:dyDescent="0.25">
      <c r="A1476" s="12">
        <v>1475</v>
      </c>
      <c r="B1476" s="14">
        <v>37937</v>
      </c>
      <c r="C1476" s="19">
        <v>1.4982367342944538</v>
      </c>
      <c r="D1476" s="17">
        <f t="shared" ref="D1476:D1539" si="111">LN(C1476)</f>
        <v>0.4042889061834396</v>
      </c>
      <c r="E1476" s="4">
        <f t="shared" si="107"/>
        <v>1.7514359359589683E-3</v>
      </c>
      <c r="F1476" s="6">
        <f t="shared" si="108"/>
        <v>54.93864037245897</v>
      </c>
      <c r="G1476" s="8">
        <f t="shared" si="109"/>
        <v>0.5640574462718827</v>
      </c>
      <c r="H1476" s="10">
        <f t="shared" si="110"/>
        <v>30.98854919013856</v>
      </c>
    </row>
    <row r="1477" spans="1:8" x14ac:dyDescent="0.25">
      <c r="A1477" s="12">
        <v>1476</v>
      </c>
      <c r="B1477" s="14">
        <v>37938</v>
      </c>
      <c r="C1477" s="19">
        <v>1.5042753059955958</v>
      </c>
      <c r="D1477" s="17">
        <f t="shared" si="111"/>
        <v>0.40831125797538692</v>
      </c>
      <c r="E1477" s="4">
        <f t="shared" si="107"/>
        <v>1.7111504359577148E-3</v>
      </c>
      <c r="F1477" s="6">
        <f t="shared" si="108"/>
        <v>53.386026823650745</v>
      </c>
      <c r="G1477" s="8">
        <f t="shared" si="109"/>
        <v>0.5492332799799724</v>
      </c>
      <c r="H1477" s="10">
        <f t="shared" si="110"/>
        <v>29.321382617452485</v>
      </c>
    </row>
    <row r="1478" spans="1:8" x14ac:dyDescent="0.25">
      <c r="A1478" s="12">
        <v>1477</v>
      </c>
      <c r="B1478" s="14">
        <v>37939</v>
      </c>
      <c r="C1478" s="19">
        <v>1.4438895889841756</v>
      </c>
      <c r="D1478" s="17">
        <f t="shared" si="111"/>
        <v>0.36734057562495664</v>
      </c>
      <c r="E1478" s="4">
        <f t="shared" si="107"/>
        <v>1.6278766797765166E-3</v>
      </c>
      <c r="F1478" s="6">
        <f t="shared" si="108"/>
        <v>50.225779025636982</v>
      </c>
      <c r="G1478" s="8">
        <f t="shared" si="109"/>
        <v>0.51374214978911514</v>
      </c>
      <c r="H1478" s="10">
        <f t="shared" si="110"/>
        <v>25.803099691463792</v>
      </c>
    </row>
    <row r="1479" spans="1:8" x14ac:dyDescent="0.25">
      <c r="A1479" s="12">
        <v>1478</v>
      </c>
      <c r="B1479" s="14">
        <v>37942</v>
      </c>
      <c r="C1479" s="19">
        <v>1.4157095877121801</v>
      </c>
      <c r="D1479" s="17">
        <f t="shared" si="111"/>
        <v>0.34763088081339416</v>
      </c>
      <c r="E1479" s="4">
        <f t="shared" si="107"/>
        <v>1.5335769485307368E-3</v>
      </c>
      <c r="F1479" s="6">
        <f t="shared" si="108"/>
        <v>46.725636300221815</v>
      </c>
      <c r="G1479" s="8">
        <f t="shared" si="109"/>
        <v>0.46872963223996778</v>
      </c>
      <c r="H1479" s="10">
        <f t="shared" si="110"/>
        <v>21.901690319181458</v>
      </c>
    </row>
    <row r="1480" spans="1:8" x14ac:dyDescent="0.25">
      <c r="A1480" s="12">
        <v>1479</v>
      </c>
      <c r="B1480" s="14">
        <v>37943</v>
      </c>
      <c r="C1480" s="19">
        <v>1.3694138713367578</v>
      </c>
      <c r="D1480" s="17">
        <f t="shared" si="111"/>
        <v>0.31438281715312655</v>
      </c>
      <c r="E1480" s="4">
        <f t="shared" si="107"/>
        <v>1.4202409853029858E-3</v>
      </c>
      <c r="F1480" s="6">
        <f t="shared" si="108"/>
        <v>42.626657901407008</v>
      </c>
      <c r="G1480" s="8">
        <f t="shared" si="109"/>
        <v>0.40718067191670765</v>
      </c>
      <c r="H1480" s="10">
        <f t="shared" si="110"/>
        <v>17.35675120585854</v>
      </c>
    </row>
    <row r="1481" spans="1:8" x14ac:dyDescent="0.25">
      <c r="A1481" s="12">
        <v>1480</v>
      </c>
      <c r="B1481" s="14">
        <v>37944</v>
      </c>
      <c r="C1481" s="19">
        <v>1.3700848237479959</v>
      </c>
      <c r="D1481" s="17">
        <f t="shared" si="111"/>
        <v>0.31487265306789264</v>
      </c>
      <c r="E1481" s="4">
        <f t="shared" si="107"/>
        <v>1.2954688764299266E-3</v>
      </c>
      <c r="F1481" s="6">
        <f t="shared" si="108"/>
        <v>38.246373016402657</v>
      </c>
      <c r="G1481" s="8">
        <f t="shared" si="109"/>
        <v>0.34673354272245899</v>
      </c>
      <c r="H1481" s="10">
        <f t="shared" si="110"/>
        <v>13.261300412261953</v>
      </c>
    </row>
    <row r="1482" spans="1:8" x14ac:dyDescent="0.25">
      <c r="A1482" s="12">
        <v>1481</v>
      </c>
      <c r="B1482" s="14">
        <v>37945</v>
      </c>
      <c r="C1482" s="19">
        <v>1.3667300616918059</v>
      </c>
      <c r="D1482" s="17">
        <f t="shared" si="111"/>
        <v>0.31242107057008761</v>
      </c>
      <c r="E1482" s="4">
        <f t="shared" si="107"/>
        <v>1.1826096745020348E-3</v>
      </c>
      <c r="F1482" s="6">
        <f t="shared" si="108"/>
        <v>34.400292525219726</v>
      </c>
      <c r="G1482" s="8">
        <f t="shared" si="109"/>
        <v>0.29187502813108573</v>
      </c>
      <c r="H1482" s="10">
        <f t="shared" si="110"/>
        <v>10.040586348516086</v>
      </c>
    </row>
    <row r="1483" spans="1:8" x14ac:dyDescent="0.25">
      <c r="A1483" s="12">
        <v>1482</v>
      </c>
      <c r="B1483" s="14">
        <v>37946</v>
      </c>
      <c r="C1483" s="19">
        <v>1.3606914899906639</v>
      </c>
      <c r="D1483" s="17">
        <f t="shared" si="111"/>
        <v>0.30799301905435561</v>
      </c>
      <c r="E1483" s="4">
        <f t="shared" si="107"/>
        <v>1.1006255790062759E-3</v>
      </c>
      <c r="F1483" s="6">
        <f t="shared" si="108"/>
        <v>31.673658945698801</v>
      </c>
      <c r="G1483" s="8">
        <f t="shared" si="109"/>
        <v>0.24985774460564691</v>
      </c>
      <c r="H1483" s="10">
        <f t="shared" si="110"/>
        <v>7.9139089875807747</v>
      </c>
    </row>
    <row r="1484" spans="1:8" x14ac:dyDescent="0.25">
      <c r="A1484" s="12">
        <v>1483</v>
      </c>
      <c r="B1484" s="14">
        <v>37949</v>
      </c>
      <c r="C1484" s="19">
        <v>1.4244319690582739</v>
      </c>
      <c r="D1484" s="17">
        <f t="shared" si="111"/>
        <v>0.35377311604653783</v>
      </c>
      <c r="E1484" s="4">
        <f t="shared" si="107"/>
        <v>1.0508990791433855E-3</v>
      </c>
      <c r="F1484" s="6">
        <f t="shared" si="108"/>
        <v>30.046874140065547</v>
      </c>
      <c r="G1484" s="8">
        <f t="shared" si="109"/>
        <v>0.22868193301324735</v>
      </c>
      <c r="H1484" s="10">
        <f t="shared" si="110"/>
        <v>6.8711772593559433</v>
      </c>
    </row>
    <row r="1485" spans="1:8" x14ac:dyDescent="0.25">
      <c r="A1485" s="12">
        <v>1484</v>
      </c>
      <c r="B1485" s="14">
        <v>37950</v>
      </c>
      <c r="C1485" s="19">
        <v>1.387529586440184</v>
      </c>
      <c r="D1485" s="17">
        <f t="shared" si="111"/>
        <v>0.32752488997160162</v>
      </c>
      <c r="E1485" s="4">
        <f t="shared" si="107"/>
        <v>9.7045160339362337E-4</v>
      </c>
      <c r="F1485" s="6">
        <f t="shared" si="108"/>
        <v>27.457514165531439</v>
      </c>
      <c r="G1485" s="8">
        <f t="shared" si="109"/>
        <v>0.19543133539531851</v>
      </c>
      <c r="H1485" s="10">
        <f t="shared" si="110"/>
        <v>5.3660586600056837</v>
      </c>
    </row>
    <row r="1486" spans="1:8" x14ac:dyDescent="0.25">
      <c r="A1486" s="12">
        <v>1485</v>
      </c>
      <c r="B1486" s="14">
        <v>37951</v>
      </c>
      <c r="C1486" s="19">
        <v>1.3902133960851359</v>
      </c>
      <c r="D1486" s="17">
        <f t="shared" si="111"/>
        <v>0.32945725772265549</v>
      </c>
      <c r="E1486" s="4">
        <f t="shared" si="107"/>
        <v>9.0001726678602017E-4</v>
      </c>
      <c r="F1486" s="6">
        <f t="shared" si="108"/>
        <v>25.232812210064836</v>
      </c>
      <c r="G1486" s="8">
        <f t="shared" si="109"/>
        <v>0.16788228652199602</v>
      </c>
      <c r="H1486" s="10">
        <f t="shared" si="110"/>
        <v>4.2361422092058243</v>
      </c>
    </row>
    <row r="1487" spans="1:8" x14ac:dyDescent="0.25">
      <c r="A1487" s="12">
        <v>1486</v>
      </c>
      <c r="B1487" s="14">
        <v>37953</v>
      </c>
      <c r="C1487" s="19">
        <v>1.4022905394874199</v>
      </c>
      <c r="D1487" s="17">
        <f t="shared" si="111"/>
        <v>0.33810699930213844</v>
      </c>
      <c r="E1487" s="4">
        <f t="shared" si="107"/>
        <v>8.3562296490704354E-4</v>
      </c>
      <c r="F1487" s="6">
        <f t="shared" si="108"/>
        <v>23.232883525137392</v>
      </c>
      <c r="G1487" s="8">
        <f t="shared" si="109"/>
        <v>0.14494530558509819</v>
      </c>
      <c r="H1487" s="10">
        <f t="shared" si="110"/>
        <v>3.3674974021740325</v>
      </c>
    </row>
    <row r="1488" spans="1:8" x14ac:dyDescent="0.25">
      <c r="A1488" s="12">
        <v>1487</v>
      </c>
      <c r="B1488" s="14">
        <v>37956</v>
      </c>
      <c r="C1488" s="19">
        <v>1.4593214944426498</v>
      </c>
      <c r="D1488" s="17">
        <f t="shared" si="111"/>
        <v>0.37797159786606621</v>
      </c>
      <c r="E1488" s="4">
        <f t="shared" si="107"/>
        <v>7.8799514608611271E-4</v>
      </c>
      <c r="F1488" s="6">
        <f t="shared" si="108"/>
        <v>21.774256300063001</v>
      </c>
      <c r="G1488" s="8">
        <f t="shared" si="109"/>
        <v>0.13066256515584959</v>
      </c>
      <c r="H1488" s="10">
        <f t="shared" si="110"/>
        <v>2.8450801825271506</v>
      </c>
    </row>
    <row r="1489" spans="1:8" x14ac:dyDescent="0.25">
      <c r="A1489" s="12">
        <v>1488</v>
      </c>
      <c r="B1489" s="14">
        <v>37957</v>
      </c>
      <c r="C1489" s="19">
        <v>1.4418767317504619</v>
      </c>
      <c r="D1489" s="17">
        <f t="shared" si="111"/>
        <v>0.36594555098579229</v>
      </c>
      <c r="E1489" s="4">
        <f t="shared" si="107"/>
        <v>7.6944038071500708E-4</v>
      </c>
      <c r="F1489" s="6">
        <f t="shared" si="108"/>
        <v>21.210691224352285</v>
      </c>
      <c r="G1489" s="8">
        <f t="shared" si="109"/>
        <v>0.12455652472896678</v>
      </c>
      <c r="H1489" s="10">
        <f t="shared" si="110"/>
        <v>2.6419299860045138</v>
      </c>
    </row>
    <row r="1490" spans="1:8" x14ac:dyDescent="0.25">
      <c r="A1490" s="12">
        <v>1489</v>
      </c>
      <c r="B1490" s="14">
        <v>37958</v>
      </c>
      <c r="C1490" s="19">
        <v>1.4123548256559899</v>
      </c>
      <c r="D1490" s="17">
        <f t="shared" si="111"/>
        <v>0.34525840045976358</v>
      </c>
      <c r="E1490" s="4">
        <f t="shared" si="107"/>
        <v>7.1746335460308984E-4</v>
      </c>
      <c r="F1490" s="6">
        <f t="shared" si="108"/>
        <v>19.645837482948192</v>
      </c>
      <c r="G1490" s="8">
        <f t="shared" si="109"/>
        <v>0.10833443469435644</v>
      </c>
      <c r="H1490" s="10">
        <f t="shared" si="110"/>
        <v>2.128320697812391</v>
      </c>
    </row>
    <row r="1491" spans="1:8" x14ac:dyDescent="0.25">
      <c r="A1491" s="12">
        <v>1490</v>
      </c>
      <c r="B1491" s="14">
        <v>37959</v>
      </c>
      <c r="C1491" s="19">
        <v>1.4190643497683697</v>
      </c>
      <c r="D1491" s="17">
        <f t="shared" si="111"/>
        <v>0.34999774582366</v>
      </c>
      <c r="E1491" s="4">
        <f t="shared" si="107"/>
        <v>6.5961182050480347E-4</v>
      </c>
      <c r="F1491" s="6">
        <f t="shared" si="108"/>
        <v>17.927867020845678</v>
      </c>
      <c r="G1491" s="8">
        <f t="shared" si="109"/>
        <v>9.2031485142072642E-2</v>
      </c>
      <c r="H1491" s="10">
        <f t="shared" si="110"/>
        <v>1.6499282273580131</v>
      </c>
    </row>
    <row r="1492" spans="1:8" x14ac:dyDescent="0.25">
      <c r="A1492" s="12">
        <v>1491</v>
      </c>
      <c r="B1492" s="14">
        <v>37960</v>
      </c>
      <c r="C1492" s="19">
        <v>1.3996067298424679</v>
      </c>
      <c r="D1492" s="17">
        <f t="shared" si="111"/>
        <v>0.33619128990399955</v>
      </c>
      <c r="E1492" s="4">
        <f t="shared" si="107"/>
        <v>5.7529249277196877E-4</v>
      </c>
      <c r="F1492" s="6">
        <f t="shared" si="108"/>
        <v>15.467985437579546</v>
      </c>
      <c r="G1492" s="8">
        <f t="shared" si="109"/>
        <v>7.074165723938397E-2</v>
      </c>
      <c r="H1492" s="10">
        <f t="shared" si="110"/>
        <v>1.0942309240090349</v>
      </c>
    </row>
    <row r="1493" spans="1:8" x14ac:dyDescent="0.25">
      <c r="A1493" s="12">
        <v>1492</v>
      </c>
      <c r="B1493" s="14">
        <v>37963</v>
      </c>
      <c r="C1493" s="19">
        <v>1.4116838732447519</v>
      </c>
      <c r="D1493" s="17">
        <f t="shared" si="111"/>
        <v>0.34478322820088225</v>
      </c>
      <c r="E1493" s="4">
        <f t="shared" si="107"/>
        <v>5.2682406505033216E-4</v>
      </c>
      <c r="F1493" s="6">
        <f t="shared" si="108"/>
        <v>14.077290128489196</v>
      </c>
      <c r="G1493" s="8">
        <f t="shared" si="109"/>
        <v>5.9252676552911387E-2</v>
      </c>
      <c r="H1493" s="10">
        <f t="shared" si="110"/>
        <v>0.83411711872486272</v>
      </c>
    </row>
    <row r="1494" spans="1:8" x14ac:dyDescent="0.25">
      <c r="A1494" s="12">
        <v>1493</v>
      </c>
      <c r="B1494" s="14">
        <v>37964</v>
      </c>
      <c r="C1494" s="19">
        <v>1.3747814906266618</v>
      </c>
      <c r="D1494" s="17">
        <f t="shared" si="111"/>
        <v>0.31829480258218146</v>
      </c>
      <c r="E1494" s="4">
        <f t="shared" si="107"/>
        <v>4.440113401901411E-4</v>
      </c>
      <c r="F1494" s="6">
        <f t="shared" si="108"/>
        <v>11.739807472661635</v>
      </c>
      <c r="G1494" s="8">
        <f t="shared" si="109"/>
        <v>4.1896957203016685E-2</v>
      </c>
      <c r="H1494" s="10">
        <f t="shared" si="110"/>
        <v>0.49186221125376001</v>
      </c>
    </row>
    <row r="1495" spans="1:8" x14ac:dyDescent="0.25">
      <c r="A1495" s="12">
        <v>1494</v>
      </c>
      <c r="B1495" s="14">
        <v>37965</v>
      </c>
      <c r="C1495" s="19">
        <v>1.3674010141030437</v>
      </c>
      <c r="D1495" s="17">
        <f t="shared" si="111"/>
        <v>0.31291186812595179</v>
      </c>
      <c r="E1495" s="4">
        <f t="shared" si="107"/>
        <v>3.7741348988598589E-4</v>
      </c>
      <c r="F1495" s="6">
        <f t="shared" si="108"/>
        <v>9.8948015287498414</v>
      </c>
      <c r="G1495" s="8">
        <f t="shared" si="109"/>
        <v>2.986090662990042E-2</v>
      </c>
      <c r="H1495" s="10">
        <f t="shared" si="110"/>
        <v>0.29546774457139496</v>
      </c>
    </row>
    <row r="1496" spans="1:8" x14ac:dyDescent="0.25">
      <c r="A1496" s="12">
        <v>1495</v>
      </c>
      <c r="B1496" s="14">
        <v>37966</v>
      </c>
      <c r="C1496" s="19">
        <v>1.4224191118245597</v>
      </c>
      <c r="D1496" s="17">
        <f t="shared" si="111"/>
        <v>0.35235902200933977</v>
      </c>
      <c r="E1496" s="4">
        <f t="shared" si="107"/>
        <v>3.0771212512950726E-4</v>
      </c>
      <c r="F1496" s="6">
        <f t="shared" si="108"/>
        <v>7.9964349946319846</v>
      </c>
      <c r="G1496" s="8">
        <f t="shared" si="109"/>
        <v>2.0107410719346533E-2</v>
      </c>
      <c r="H1496" s="10">
        <f t="shared" si="110"/>
        <v>0.16078760272762091</v>
      </c>
    </row>
    <row r="1497" spans="1:8" x14ac:dyDescent="0.25">
      <c r="A1497" s="12">
        <v>1496</v>
      </c>
      <c r="B1497" s="14">
        <v>37967</v>
      </c>
      <c r="C1497" s="19">
        <v>1.4022905394874199</v>
      </c>
      <c r="D1497" s="17">
        <f t="shared" si="111"/>
        <v>0.33810699930213844</v>
      </c>
      <c r="E1497" s="4">
        <f t="shared" si="107"/>
        <v>1.9959693914962918E-4</v>
      </c>
      <c r="F1497" s="6">
        <f t="shared" si="108"/>
        <v>5.1165170157426054</v>
      </c>
      <c r="G1497" s="8">
        <f t="shared" si="109"/>
        <v>8.7349287999440965E-3</v>
      </c>
      <c r="H1497" s="10">
        <f t="shared" si="110"/>
        <v>4.4692411836214106E-2</v>
      </c>
    </row>
    <row r="1498" spans="1:8" x14ac:dyDescent="0.25">
      <c r="A1498" s="12">
        <v>1497</v>
      </c>
      <c r="B1498" s="14">
        <v>37970</v>
      </c>
      <c r="C1498" s="19">
        <v>1.3553238707007598</v>
      </c>
      <c r="D1498" s="17">
        <f t="shared" si="111"/>
        <v>0.30404044473853215</v>
      </c>
      <c r="E1498" s="4">
        <f t="shared" si="107"/>
        <v>7.4226022236922295E-5</v>
      </c>
      <c r="F1498" s="6">
        <f t="shared" si="108"/>
        <v>1.8729747437371769</v>
      </c>
      <c r="G1498" s="8">
        <f t="shared" si="109"/>
        <v>1.2198910288016131E-3</v>
      </c>
      <c r="H1498" s="10">
        <f t="shared" si="110"/>
        <v>2.2848250870569822E-3</v>
      </c>
    </row>
    <row r="1499" spans="1:8" x14ac:dyDescent="0.25">
      <c r="A1499" s="12">
        <v>1498</v>
      </c>
      <c r="B1499" s="14">
        <v>37971</v>
      </c>
      <c r="C1499" s="19">
        <v>1.34861434658838</v>
      </c>
      <c r="D1499" s="17">
        <f t="shared" si="111"/>
        <v>0.2990776553964033</v>
      </c>
      <c r="E1499" s="4">
        <f t="shared" si="107"/>
        <v>-6.2617539296931508E-5</v>
      </c>
      <c r="F1499" s="6">
        <f t="shared" si="108"/>
        <v>-1.5532491824318706</v>
      </c>
      <c r="G1499" s="8">
        <f t="shared" si="109"/>
        <v>8.8068369391857922E-4</v>
      </c>
      <c r="H1499" s="10">
        <f t="shared" si="110"/>
        <v>-1.3679212275601129E-3</v>
      </c>
    </row>
    <row r="1500" spans="1:8" x14ac:dyDescent="0.25">
      <c r="A1500" s="12">
        <v>1499</v>
      </c>
      <c r="B1500" s="14">
        <v>37972</v>
      </c>
      <c r="C1500" s="19">
        <v>1.3338533935411439</v>
      </c>
      <c r="D1500" s="17">
        <f t="shared" si="111"/>
        <v>0.2880720415598011</v>
      </c>
      <c r="E1500" s="4">
        <f t="shared" ref="E1500:E1563" si="112">SLOPE(D1411:D1500,$A$2:$A$91)</f>
        <v>-2.0863309882808876E-4</v>
      </c>
      <c r="F1500" s="6">
        <f t="shared" ref="F1500:F1563" si="113">((POWER(EXP(E1500),250))-1)*100</f>
        <v>-5.0821376015233177</v>
      </c>
      <c r="G1500" s="8">
        <f t="shared" ref="G1500:G1563" si="114">RSQ(D1411:D1500,$A$2:$A$91)</f>
        <v>9.8566873966475302E-3</v>
      </c>
      <c r="H1500" s="10">
        <f t="shared" ref="H1500:H1563" si="115">F1500*G1500</f>
        <v>-5.0093041644963393E-2</v>
      </c>
    </row>
    <row r="1501" spans="1:8" x14ac:dyDescent="0.25">
      <c r="A1501" s="12">
        <v>1500</v>
      </c>
      <c r="B1501" s="14">
        <v>37973</v>
      </c>
      <c r="C1501" s="19">
        <v>1.3466014893546658</v>
      </c>
      <c r="D1501" s="17">
        <f t="shared" si="111"/>
        <v>0.29758400313961986</v>
      </c>
      <c r="E1501" s="4">
        <f t="shared" si="112"/>
        <v>-3.4520106325453399E-4</v>
      </c>
      <c r="F1501" s="6">
        <f t="shared" si="113"/>
        <v>-8.2681249597477127</v>
      </c>
      <c r="G1501" s="8">
        <f t="shared" si="114"/>
        <v>2.7304763532739612E-2</v>
      </c>
      <c r="H1501" s="10">
        <f t="shared" si="115"/>
        <v>-0.22575919688505353</v>
      </c>
    </row>
    <row r="1502" spans="1:8" x14ac:dyDescent="0.25">
      <c r="A1502" s="12">
        <v>1501</v>
      </c>
      <c r="B1502" s="14">
        <v>37974</v>
      </c>
      <c r="C1502" s="19">
        <v>1.3211052977276219</v>
      </c>
      <c r="D1502" s="17">
        <f t="shared" si="111"/>
        <v>0.27846873298240732</v>
      </c>
      <c r="E1502" s="4">
        <f t="shared" si="112"/>
        <v>-4.7953279953564512E-4</v>
      </c>
      <c r="F1502" s="6">
        <f t="shared" si="113"/>
        <v>-11.297596482282934</v>
      </c>
      <c r="G1502" s="8">
        <f t="shared" si="114"/>
        <v>5.1836332821211813E-2</v>
      </c>
      <c r="H1502" s="10">
        <f t="shared" si="115"/>
        <v>-0.58562597133536998</v>
      </c>
    </row>
    <row r="1503" spans="1:8" x14ac:dyDescent="0.25">
      <c r="A1503" s="12">
        <v>1502</v>
      </c>
      <c r="B1503" s="14">
        <v>37977</v>
      </c>
      <c r="C1503" s="19">
        <v>1.3318405363074299</v>
      </c>
      <c r="D1503" s="17">
        <f t="shared" si="111"/>
        <v>0.28656184746457258</v>
      </c>
      <c r="E1503" s="4">
        <f t="shared" si="112"/>
        <v>-6.082821155808354E-4</v>
      </c>
      <c r="F1503" s="6">
        <f t="shared" si="113"/>
        <v>-14.1072300616914</v>
      </c>
      <c r="G1503" s="8">
        <f t="shared" si="114"/>
        <v>8.2608803636710637E-2</v>
      </c>
      <c r="H1503" s="10">
        <f t="shared" si="115"/>
        <v>-1.1653813980241661</v>
      </c>
    </row>
    <row r="1504" spans="1:8" x14ac:dyDescent="0.25">
      <c r="A1504" s="12">
        <v>1503</v>
      </c>
      <c r="B1504" s="14">
        <v>37978</v>
      </c>
      <c r="C1504" s="19">
        <v>1.3378791080085719</v>
      </c>
      <c r="D1504" s="17">
        <f t="shared" si="111"/>
        <v>0.29108560486506541</v>
      </c>
      <c r="E1504" s="4">
        <f t="shared" si="112"/>
        <v>-7.500083279226126E-4</v>
      </c>
      <c r="F1504" s="6">
        <f t="shared" si="113"/>
        <v>-17.09726078403807</v>
      </c>
      <c r="G1504" s="8">
        <f t="shared" si="114"/>
        <v>0.12662102630018174</v>
      </c>
      <c r="H1504" s="10">
        <f t="shared" si="115"/>
        <v>-2.1648727073967504</v>
      </c>
    </row>
    <row r="1505" spans="1:8" x14ac:dyDescent="0.25">
      <c r="A1505" s="12">
        <v>1504</v>
      </c>
      <c r="B1505" s="14">
        <v>37979</v>
      </c>
      <c r="C1505" s="19">
        <v>1.3700848237479959</v>
      </c>
      <c r="D1505" s="17">
        <f t="shared" si="111"/>
        <v>0.31487265306789264</v>
      </c>
      <c r="E1505" s="4">
        <f t="shared" si="112"/>
        <v>-8.5093113635617155E-4</v>
      </c>
      <c r="F1505" s="6">
        <f t="shared" si="113"/>
        <v>-19.162788174960067</v>
      </c>
      <c r="G1505" s="8">
        <f t="shared" si="114"/>
        <v>0.16331421259924331</v>
      </c>
      <c r="H1505" s="10">
        <f t="shared" si="115"/>
        <v>-3.129555661999694</v>
      </c>
    </row>
    <row r="1506" spans="1:8" x14ac:dyDescent="0.25">
      <c r="A1506" s="12">
        <v>1505</v>
      </c>
      <c r="B1506" s="14">
        <v>37981</v>
      </c>
      <c r="C1506" s="19">
        <v>1.3902133960851359</v>
      </c>
      <c r="D1506" s="17">
        <f t="shared" si="111"/>
        <v>0.32945725772265549</v>
      </c>
      <c r="E1506" s="4">
        <f t="shared" si="112"/>
        <v>-9.4086569598990301E-4</v>
      </c>
      <c r="F1506" s="6">
        <f t="shared" si="113"/>
        <v>-20.960023036125619</v>
      </c>
      <c r="G1506" s="8">
        <f t="shared" si="114"/>
        <v>0.20129463654806815</v>
      </c>
      <c r="H1506" s="10">
        <f t="shared" si="115"/>
        <v>-4.2191402190960421</v>
      </c>
    </row>
    <row r="1507" spans="1:8" x14ac:dyDescent="0.25">
      <c r="A1507" s="12">
        <v>1506</v>
      </c>
      <c r="B1507" s="14">
        <v>37984</v>
      </c>
      <c r="C1507" s="19">
        <v>1.4076581587773238</v>
      </c>
      <c r="D1507" s="17">
        <f t="shared" si="111"/>
        <v>0.34192744329952424</v>
      </c>
      <c r="E1507" s="4">
        <f t="shared" si="112"/>
        <v>-9.9734019399049184E-4</v>
      </c>
      <c r="F1507" s="6">
        <f t="shared" si="113"/>
        <v>-22.06811799621866</v>
      </c>
      <c r="G1507" s="8">
        <f t="shared" si="114"/>
        <v>0.22603134043647022</v>
      </c>
      <c r="H1507" s="10">
        <f t="shared" si="115"/>
        <v>-4.9880862915954953</v>
      </c>
    </row>
    <row r="1508" spans="1:8" x14ac:dyDescent="0.25">
      <c r="A1508" s="12">
        <v>1507</v>
      </c>
      <c r="B1508" s="14">
        <v>37985</v>
      </c>
      <c r="C1508" s="19">
        <v>1.4284576835257019</v>
      </c>
      <c r="D1508" s="17">
        <f t="shared" si="111"/>
        <v>0.35659531923676124</v>
      </c>
      <c r="E1508" s="4">
        <f t="shared" si="112"/>
        <v>-1.0247333076728068E-3</v>
      </c>
      <c r="F1508" s="6">
        <f t="shared" si="113"/>
        <v>-22.599993926094953</v>
      </c>
      <c r="G1508" s="8">
        <f t="shared" si="114"/>
        <v>0.23821829960302143</v>
      </c>
      <c r="H1508" s="10">
        <f t="shared" si="115"/>
        <v>-5.3837321241129521</v>
      </c>
    </row>
    <row r="1509" spans="1:8" x14ac:dyDescent="0.25">
      <c r="A1509" s="12">
        <v>1508</v>
      </c>
      <c r="B1509" s="14">
        <v>37986</v>
      </c>
      <c r="C1509" s="19">
        <v>1.43248339799313</v>
      </c>
      <c r="D1509" s="17">
        <f t="shared" si="111"/>
        <v>0.35940958000600676</v>
      </c>
      <c r="E1509" s="4">
        <f t="shared" si="112"/>
        <v>-1.0731646651345602E-3</v>
      </c>
      <c r="F1509" s="6">
        <f t="shared" si="113"/>
        <v>-23.531490183262381</v>
      </c>
      <c r="G1509" s="8">
        <f t="shared" si="114"/>
        <v>0.26266480651465168</v>
      </c>
      <c r="H1509" s="10">
        <f t="shared" si="115"/>
        <v>-6.1808943159880387</v>
      </c>
    </row>
    <row r="1510" spans="1:8" x14ac:dyDescent="0.25">
      <c r="A1510" s="12">
        <v>1509</v>
      </c>
      <c r="B1510" s="14">
        <v>37988</v>
      </c>
      <c r="C1510" s="19">
        <v>1.4251029214695119</v>
      </c>
      <c r="D1510" s="17">
        <f t="shared" si="111"/>
        <v>0.35424403670511123</v>
      </c>
      <c r="E1510" s="4">
        <f t="shared" si="112"/>
        <v>-1.1264563793450001E-3</v>
      </c>
      <c r="F1510" s="6">
        <f t="shared" si="113"/>
        <v>-24.543518118567231</v>
      </c>
      <c r="G1510" s="8">
        <f t="shared" si="114"/>
        <v>0.29077978046128239</v>
      </c>
      <c r="H1510" s="10">
        <f t="shared" si="115"/>
        <v>-7.1367588102644861</v>
      </c>
    </row>
    <row r="1511" spans="1:8" x14ac:dyDescent="0.25">
      <c r="A1511" s="12">
        <v>1510</v>
      </c>
      <c r="B1511" s="14">
        <v>37991</v>
      </c>
      <c r="C1511" s="19">
        <v>1.4828048288359799</v>
      </c>
      <c r="D1511" s="17">
        <f t="shared" si="111"/>
        <v>0.39393544885508025</v>
      </c>
      <c r="E1511" s="4">
        <f t="shared" si="112"/>
        <v>-1.1452386464986155E-3</v>
      </c>
      <c r="F1511" s="6">
        <f t="shared" si="113"/>
        <v>-24.896998523961635</v>
      </c>
      <c r="G1511" s="8">
        <f t="shared" si="114"/>
        <v>0.30199087662218577</v>
      </c>
      <c r="H1511" s="10">
        <f t="shared" si="115"/>
        <v>-7.5186664095124396</v>
      </c>
    </row>
    <row r="1512" spans="1:8" x14ac:dyDescent="0.25">
      <c r="A1512" s="12">
        <v>1511</v>
      </c>
      <c r="B1512" s="14">
        <v>37992</v>
      </c>
      <c r="C1512" s="19">
        <v>1.4794500667797899</v>
      </c>
      <c r="D1512" s="17">
        <f t="shared" si="111"/>
        <v>0.39167044222422814</v>
      </c>
      <c r="E1512" s="4">
        <f t="shared" si="112"/>
        <v>-1.1520340946816318E-3</v>
      </c>
      <c r="F1512" s="6">
        <f t="shared" si="113"/>
        <v>-25.024479845441437</v>
      </c>
      <c r="G1512" s="8">
        <f t="shared" si="114"/>
        <v>0.30588370220245564</v>
      </c>
      <c r="H1512" s="10">
        <f t="shared" si="115"/>
        <v>-7.6545805408143615</v>
      </c>
    </row>
    <row r="1513" spans="1:8" x14ac:dyDescent="0.25">
      <c r="A1513" s="12">
        <v>1512</v>
      </c>
      <c r="B1513" s="14">
        <v>37993</v>
      </c>
      <c r="C1513" s="19">
        <v>1.5163524493978802</v>
      </c>
      <c r="D1513" s="17">
        <f t="shared" si="111"/>
        <v>0.41630774660961356</v>
      </c>
      <c r="E1513" s="4">
        <f t="shared" si="112"/>
        <v>-1.1154867348930311E-3</v>
      </c>
      <c r="F1513" s="6">
        <f t="shared" si="113"/>
        <v>-24.33630141728591</v>
      </c>
      <c r="G1513" s="8">
        <f t="shared" si="114"/>
        <v>0.28580426860462582</v>
      </c>
      <c r="H1513" s="10">
        <f t="shared" si="115"/>
        <v>-6.955418827109118</v>
      </c>
    </row>
    <row r="1514" spans="1:8" x14ac:dyDescent="0.25">
      <c r="A1514" s="12">
        <v>1513</v>
      </c>
      <c r="B1514" s="14">
        <v>37994</v>
      </c>
      <c r="C1514" s="19">
        <v>1.5693576898856818</v>
      </c>
      <c r="D1514" s="17">
        <f t="shared" si="111"/>
        <v>0.45066642092746079</v>
      </c>
      <c r="E1514" s="4">
        <f t="shared" si="112"/>
        <v>-1.0396930117980397E-3</v>
      </c>
      <c r="F1514" s="6">
        <f t="shared" si="113"/>
        <v>-22.888923599060217</v>
      </c>
      <c r="G1514" s="8">
        <f t="shared" si="114"/>
        <v>0.24511062260615479</v>
      </c>
      <c r="H1514" s="10">
        <f t="shared" si="115"/>
        <v>-5.6103183141503594</v>
      </c>
    </row>
    <row r="1515" spans="1:8" x14ac:dyDescent="0.25">
      <c r="A1515" s="12">
        <v>1514</v>
      </c>
      <c r="B1515" s="14">
        <v>37995</v>
      </c>
      <c r="C1515" s="19">
        <v>1.5398357837912098</v>
      </c>
      <c r="D1515" s="17">
        <f t="shared" si="111"/>
        <v>0.43167577683792724</v>
      </c>
      <c r="E1515" s="4">
        <f t="shared" si="112"/>
        <v>-9.7176901774698643E-4</v>
      </c>
      <c r="F1515" s="6">
        <f t="shared" si="113"/>
        <v>-21.568319672051629</v>
      </c>
      <c r="G1515" s="8">
        <f t="shared" si="114"/>
        <v>0.21371470983026183</v>
      </c>
      <c r="H1515" s="10">
        <f t="shared" si="115"/>
        <v>-4.6094671802388421</v>
      </c>
    </row>
    <row r="1516" spans="1:8" x14ac:dyDescent="0.25">
      <c r="A1516" s="12">
        <v>1515</v>
      </c>
      <c r="B1516" s="14">
        <v>37998</v>
      </c>
      <c r="C1516" s="19">
        <v>1.6022343580363438</v>
      </c>
      <c r="D1516" s="17">
        <f t="shared" si="111"/>
        <v>0.47139912885577445</v>
      </c>
      <c r="E1516" s="4">
        <f t="shared" si="112"/>
        <v>-8.7221578829293459E-4</v>
      </c>
      <c r="F1516" s="6">
        <f t="shared" si="113"/>
        <v>-19.591793737742048</v>
      </c>
      <c r="G1516" s="8">
        <f t="shared" si="114"/>
        <v>0.16863156346456473</v>
      </c>
      <c r="H1516" s="10">
        <f t="shared" si="115"/>
        <v>-3.3037948090707099</v>
      </c>
    </row>
    <row r="1517" spans="1:8" x14ac:dyDescent="0.25">
      <c r="A1517" s="12">
        <v>1516</v>
      </c>
      <c r="B1517" s="14">
        <v>37999</v>
      </c>
      <c r="C1517" s="19">
        <v>1.6163243586723419</v>
      </c>
      <c r="D1517" s="17">
        <f t="shared" si="111"/>
        <v>0.48015465695815318</v>
      </c>
      <c r="E1517" s="4">
        <f t="shared" si="112"/>
        <v>-7.6726529518515761E-4</v>
      </c>
      <c r="F1517" s="6">
        <f t="shared" si="113"/>
        <v>-17.454152835330472</v>
      </c>
      <c r="G1517" s="8">
        <f t="shared" si="114"/>
        <v>0.12713319712016743</v>
      </c>
      <c r="H1517" s="10">
        <f t="shared" si="115"/>
        <v>-2.2190022529795983</v>
      </c>
    </row>
    <row r="1518" spans="1:8" x14ac:dyDescent="0.25">
      <c r="A1518" s="12">
        <v>1517</v>
      </c>
      <c r="B1518" s="14">
        <v>38000</v>
      </c>
      <c r="C1518" s="19">
        <v>1.6223629303734839</v>
      </c>
      <c r="D1518" s="17">
        <f t="shared" si="111"/>
        <v>0.4838836855180198</v>
      </c>
      <c r="E1518" s="4">
        <f t="shared" si="112"/>
        <v>-6.7663323445926488E-4</v>
      </c>
      <c r="F1518" s="6">
        <f t="shared" si="113"/>
        <v>-15.562477906683704</v>
      </c>
      <c r="G1518" s="8">
        <f t="shared" si="114"/>
        <v>9.5689796980276423E-2</v>
      </c>
      <c r="H1518" s="10">
        <f t="shared" si="115"/>
        <v>-1.4891703514006007</v>
      </c>
    </row>
    <row r="1519" spans="1:8" x14ac:dyDescent="0.25">
      <c r="A1519" s="12">
        <v>1518</v>
      </c>
      <c r="B1519" s="14">
        <v>38001</v>
      </c>
      <c r="C1519" s="19">
        <v>1.5304424500338776</v>
      </c>
      <c r="D1519" s="17">
        <f t="shared" si="111"/>
        <v>0.42555687662766961</v>
      </c>
      <c r="E1519" s="4">
        <f t="shared" si="112"/>
        <v>-6.1771842222790993E-4</v>
      </c>
      <c r="F1519" s="6">
        <f t="shared" si="113"/>
        <v>-14.309618871446405</v>
      </c>
      <c r="G1519" s="8">
        <f t="shared" si="114"/>
        <v>7.9713441635143767E-2</v>
      </c>
      <c r="H1519" s="10">
        <f t="shared" si="115"/>
        <v>-1.1406689687301947</v>
      </c>
    </row>
    <row r="1520" spans="1:8" x14ac:dyDescent="0.25">
      <c r="A1520" s="12">
        <v>1519</v>
      </c>
      <c r="B1520" s="14">
        <v>38002</v>
      </c>
      <c r="C1520" s="19">
        <v>1.5244038783327358</v>
      </c>
      <c r="D1520" s="17">
        <f t="shared" si="111"/>
        <v>0.42160343418432372</v>
      </c>
      <c r="E1520" s="4">
        <f t="shared" si="112"/>
        <v>-5.7500453361755851E-4</v>
      </c>
      <c r="F1520" s="6">
        <f t="shared" si="113"/>
        <v>-13.38967345883464</v>
      </c>
      <c r="G1520" s="8">
        <f t="shared" si="114"/>
        <v>6.8858583782855365E-2</v>
      </c>
      <c r="H1520" s="10">
        <f t="shared" si="115"/>
        <v>-0.92199395169023979</v>
      </c>
    </row>
    <row r="1521" spans="1:8" x14ac:dyDescent="0.25">
      <c r="A1521" s="12">
        <v>1520</v>
      </c>
      <c r="B1521" s="14">
        <v>38006</v>
      </c>
      <c r="C1521" s="19">
        <v>1.5250748307439739</v>
      </c>
      <c r="D1521" s="17">
        <f t="shared" si="111"/>
        <v>0.42204347819582499</v>
      </c>
      <c r="E1521" s="4">
        <f t="shared" si="112"/>
        <v>-5.3423566309108213E-4</v>
      </c>
      <c r="F1521" s="6">
        <f t="shared" si="113"/>
        <v>-12.502408242330665</v>
      </c>
      <c r="G1521" s="8">
        <f t="shared" si="114"/>
        <v>5.9231902255328421E-2</v>
      </c>
      <c r="H1521" s="10">
        <f t="shared" si="115"/>
        <v>-0.74054142296594239</v>
      </c>
    </row>
    <row r="1522" spans="1:8" x14ac:dyDescent="0.25">
      <c r="A1522" s="12">
        <v>1521</v>
      </c>
      <c r="B1522" s="14">
        <v>38007</v>
      </c>
      <c r="C1522" s="19">
        <v>1.5176943542203558</v>
      </c>
      <c r="D1522" s="17">
        <f t="shared" si="111"/>
        <v>0.41719231101934751</v>
      </c>
      <c r="E1522" s="4">
        <f t="shared" si="112"/>
        <v>-4.916416506019855E-4</v>
      </c>
      <c r="F1522" s="6">
        <f t="shared" si="113"/>
        <v>-11.565711505278497</v>
      </c>
      <c r="G1522" s="8">
        <f t="shared" si="114"/>
        <v>5.0102331010142796E-2</v>
      </c>
      <c r="H1522" s="10">
        <f t="shared" si="115"/>
        <v>-0.57946910620528014</v>
      </c>
    </row>
    <row r="1523" spans="1:8" x14ac:dyDescent="0.25">
      <c r="A1523" s="12">
        <v>1522</v>
      </c>
      <c r="B1523" s="14">
        <v>38008</v>
      </c>
      <c r="C1523" s="19">
        <v>1.491527210182074</v>
      </c>
      <c r="D1523" s="17">
        <f t="shared" si="111"/>
        <v>0.39980056830747845</v>
      </c>
      <c r="E1523" s="4">
        <f t="shared" si="112"/>
        <v>-4.4151158078050893E-4</v>
      </c>
      <c r="F1523" s="6">
        <f t="shared" si="113"/>
        <v>-10.450433216218723</v>
      </c>
      <c r="G1523" s="8">
        <f t="shared" si="114"/>
        <v>4.0767290083871539E-2</v>
      </c>
      <c r="H1523" s="10">
        <f t="shared" si="115"/>
        <v>-0.42603584242771531</v>
      </c>
    </row>
    <row r="1524" spans="1:8" x14ac:dyDescent="0.25">
      <c r="A1524" s="12">
        <v>1523</v>
      </c>
      <c r="B1524" s="14">
        <v>38009</v>
      </c>
      <c r="C1524" s="19">
        <v>1.5163524493978802</v>
      </c>
      <c r="D1524" s="17">
        <f t="shared" si="111"/>
        <v>0.41630774660961356</v>
      </c>
      <c r="E1524" s="4">
        <f t="shared" si="112"/>
        <v>-4.0774983777951823E-4</v>
      </c>
      <c r="F1524" s="6">
        <f t="shared" si="113"/>
        <v>-9.6913970595616021</v>
      </c>
      <c r="G1524" s="8">
        <f t="shared" si="114"/>
        <v>3.4678575985911099E-2</v>
      </c>
      <c r="H1524" s="10">
        <f t="shared" si="115"/>
        <v>-0.33608384933964242</v>
      </c>
    </row>
    <row r="1525" spans="1:8" x14ac:dyDescent="0.25">
      <c r="A1525" s="12">
        <v>1524</v>
      </c>
      <c r="B1525" s="14">
        <v>38012</v>
      </c>
      <c r="C1525" s="19">
        <v>1.5431905458473998</v>
      </c>
      <c r="D1525" s="17">
        <f t="shared" si="111"/>
        <v>0.43385205626052276</v>
      </c>
      <c r="E1525" s="4">
        <f t="shared" si="112"/>
        <v>-3.5670951762365127E-4</v>
      </c>
      <c r="F1525" s="6">
        <f t="shared" si="113"/>
        <v>-8.5316686798644135</v>
      </c>
      <c r="G1525" s="8">
        <f t="shared" si="114"/>
        <v>2.6364114101118732E-2</v>
      </c>
      <c r="H1525" s="10">
        <f t="shared" si="115"/>
        <v>-0.22492988654888643</v>
      </c>
    </row>
    <row r="1526" spans="1:8" x14ac:dyDescent="0.25">
      <c r="A1526" s="12">
        <v>1525</v>
      </c>
      <c r="B1526" s="14">
        <v>38013</v>
      </c>
      <c r="C1526" s="19">
        <v>1.5505710223710178</v>
      </c>
      <c r="D1526" s="17">
        <f t="shared" si="111"/>
        <v>0.43862326461766249</v>
      </c>
      <c r="E1526" s="4">
        <f t="shared" si="112"/>
        <v>-3.1038333967363401E-4</v>
      </c>
      <c r="F1526" s="6">
        <f t="shared" si="113"/>
        <v>-7.4661659577162975</v>
      </c>
      <c r="G1526" s="8">
        <f t="shared" si="114"/>
        <v>1.9778118381507444E-2</v>
      </c>
      <c r="H1526" s="10">
        <f t="shared" si="115"/>
        <v>-0.14766671416769384</v>
      </c>
    </row>
    <row r="1527" spans="1:8" x14ac:dyDescent="0.25">
      <c r="A1527" s="12">
        <v>1526</v>
      </c>
      <c r="B1527" s="14">
        <v>38014</v>
      </c>
      <c r="C1527" s="19">
        <v>1.5170234018091178</v>
      </c>
      <c r="D1527" s="17">
        <f t="shared" si="111"/>
        <v>0.41675012662125155</v>
      </c>
      <c r="E1527" s="4">
        <f t="shared" si="112"/>
        <v>-2.5615670578831305E-4</v>
      </c>
      <c r="F1527" s="6">
        <f t="shared" si="113"/>
        <v>-6.203174745267126</v>
      </c>
      <c r="G1527" s="8">
        <f t="shared" si="114"/>
        <v>1.3509206056214695E-2</v>
      </c>
      <c r="H1527" s="10">
        <f t="shared" si="115"/>
        <v>-8.3799965836520704E-2</v>
      </c>
    </row>
    <row r="1528" spans="1:8" x14ac:dyDescent="0.25">
      <c r="A1528" s="12">
        <v>1527</v>
      </c>
      <c r="B1528" s="14">
        <v>38015</v>
      </c>
      <c r="C1528" s="19">
        <v>1.5163524493978802</v>
      </c>
      <c r="D1528" s="17">
        <f t="shared" si="111"/>
        <v>0.41630774660961356</v>
      </c>
      <c r="E1528" s="4">
        <f t="shared" si="112"/>
        <v>-2.1361814047933867E-4</v>
      </c>
      <c r="F1528" s="6">
        <f t="shared" si="113"/>
        <v>-5.2003562949602511</v>
      </c>
      <c r="G1528" s="8">
        <f t="shared" si="114"/>
        <v>9.388473936260024E-3</v>
      </c>
      <c r="H1528" s="10">
        <f t="shared" si="115"/>
        <v>-4.882340953450006E-2</v>
      </c>
    </row>
    <row r="1529" spans="1:8" x14ac:dyDescent="0.25">
      <c r="A1529" s="12">
        <v>1528</v>
      </c>
      <c r="B1529" s="14">
        <v>38016</v>
      </c>
      <c r="C1529" s="19">
        <v>1.5096429252854999</v>
      </c>
      <c r="D1529" s="17">
        <f t="shared" si="111"/>
        <v>0.41187314954174764</v>
      </c>
      <c r="E1529" s="4">
        <f t="shared" si="112"/>
        <v>-1.9154547588870263E-4</v>
      </c>
      <c r="F1529" s="6">
        <f t="shared" si="113"/>
        <v>-4.6757901196945006</v>
      </c>
      <c r="G1529" s="8">
        <f t="shared" si="114"/>
        <v>7.5317969565312885E-3</v>
      </c>
      <c r="H1529" s="10">
        <f t="shared" si="115"/>
        <v>-3.5217101792894112E-2</v>
      </c>
    </row>
    <row r="1530" spans="1:8" x14ac:dyDescent="0.25">
      <c r="A1530" s="12">
        <v>1529</v>
      </c>
      <c r="B1530" s="14">
        <v>38019</v>
      </c>
      <c r="C1530" s="19">
        <v>1.4901853053595979</v>
      </c>
      <c r="D1530" s="17">
        <f t="shared" si="111"/>
        <v>0.39890047823770924</v>
      </c>
      <c r="E1530" s="4">
        <f t="shared" si="112"/>
        <v>-1.6785637182795612E-4</v>
      </c>
      <c r="F1530" s="6">
        <f t="shared" si="113"/>
        <v>-4.1095788630926888</v>
      </c>
      <c r="G1530" s="8">
        <f t="shared" si="114"/>
        <v>5.7879594477268674E-3</v>
      </c>
      <c r="H1530" s="10">
        <f t="shared" si="115"/>
        <v>-2.3786075806815965E-2</v>
      </c>
    </row>
    <row r="1531" spans="1:8" x14ac:dyDescent="0.25">
      <c r="A1531" s="12">
        <v>1530</v>
      </c>
      <c r="B1531" s="14">
        <v>38020</v>
      </c>
      <c r="C1531" s="19">
        <v>1.4955529246495018</v>
      </c>
      <c r="D1531" s="17">
        <f t="shared" si="111"/>
        <v>0.40249598772915063</v>
      </c>
      <c r="E1531" s="4">
        <f t="shared" si="112"/>
        <v>-1.7677111161040944E-4</v>
      </c>
      <c r="F1531" s="6">
        <f t="shared" si="113"/>
        <v>-4.3230504323116588</v>
      </c>
      <c r="G1531" s="8">
        <f t="shared" si="114"/>
        <v>6.4307180387102002E-3</v>
      </c>
      <c r="H1531" s="10">
        <f t="shared" si="115"/>
        <v>-2.7800318397320514E-2</v>
      </c>
    </row>
    <row r="1532" spans="1:8" x14ac:dyDescent="0.25">
      <c r="A1532" s="12">
        <v>1531</v>
      </c>
      <c r="B1532" s="14">
        <v>38021</v>
      </c>
      <c r="C1532" s="19">
        <v>1.4700567330224579</v>
      </c>
      <c r="D1532" s="17">
        <f t="shared" si="111"/>
        <v>0.38530099393874828</v>
      </c>
      <c r="E1532" s="4">
        <f t="shared" si="112"/>
        <v>-2.3132309978244483E-4</v>
      </c>
      <c r="F1532" s="6">
        <f t="shared" si="113"/>
        <v>-5.6190349837041627</v>
      </c>
      <c r="G1532" s="8">
        <f t="shared" si="114"/>
        <v>1.1209170191874123E-2</v>
      </c>
      <c r="H1532" s="10">
        <f t="shared" si="115"/>
        <v>-6.2984719446434606E-2</v>
      </c>
    </row>
    <row r="1533" spans="1:8" x14ac:dyDescent="0.25">
      <c r="A1533" s="12">
        <v>1532</v>
      </c>
      <c r="B1533" s="14">
        <v>38022</v>
      </c>
      <c r="C1533" s="19">
        <v>1.503604353584358</v>
      </c>
      <c r="D1533" s="17">
        <f t="shared" si="111"/>
        <v>0.40786512814420883</v>
      </c>
      <c r="E1533" s="4">
        <f t="shared" si="112"/>
        <v>-2.6066458416019268E-4</v>
      </c>
      <c r="F1533" s="6">
        <f t="shared" si="113"/>
        <v>-6.308821373795892</v>
      </c>
      <c r="G1533" s="8">
        <f t="shared" si="114"/>
        <v>1.4390056976472587E-2</v>
      </c>
      <c r="H1533" s="10">
        <f t="shared" si="115"/>
        <v>-9.0784299023310949E-2</v>
      </c>
    </row>
    <row r="1534" spans="1:8" x14ac:dyDescent="0.25">
      <c r="A1534" s="12">
        <v>1533</v>
      </c>
      <c r="B1534" s="14">
        <v>38023</v>
      </c>
      <c r="C1534" s="19">
        <v>1.5230619735102597</v>
      </c>
      <c r="D1534" s="17">
        <f t="shared" si="111"/>
        <v>0.42072276481873006</v>
      </c>
      <c r="E1534" s="4">
        <f t="shared" si="112"/>
        <v>-2.611917656997397E-4</v>
      </c>
      <c r="F1534" s="6">
        <f t="shared" si="113"/>
        <v>-6.3211686250696841</v>
      </c>
      <c r="G1534" s="8">
        <f t="shared" si="114"/>
        <v>1.4450655129208562E-2</v>
      </c>
      <c r="H1534" s="10">
        <f t="shared" si="115"/>
        <v>-9.1345027814455471E-2</v>
      </c>
    </row>
    <row r="1535" spans="1:8" x14ac:dyDescent="0.25">
      <c r="A1535" s="12">
        <v>1534</v>
      </c>
      <c r="B1535" s="14">
        <v>38026</v>
      </c>
      <c r="C1535" s="19">
        <v>1.5223910210990219</v>
      </c>
      <c r="D1535" s="17">
        <f t="shared" si="111"/>
        <v>0.42028213912312351</v>
      </c>
      <c r="E1535" s="4">
        <f t="shared" si="112"/>
        <v>-2.823756474823212E-4</v>
      </c>
      <c r="F1535" s="6">
        <f t="shared" si="113"/>
        <v>-6.8159775442042996</v>
      </c>
      <c r="G1535" s="8">
        <f t="shared" si="114"/>
        <v>1.7043278061436705E-2</v>
      </c>
      <c r="H1535" s="10">
        <f t="shared" si="115"/>
        <v>-0.11616660054638236</v>
      </c>
    </row>
    <row r="1536" spans="1:8" x14ac:dyDescent="0.25">
      <c r="A1536" s="12">
        <v>1535</v>
      </c>
      <c r="B1536" s="14">
        <v>38027</v>
      </c>
      <c r="C1536" s="19">
        <v>1.5452034030811139</v>
      </c>
      <c r="D1536" s="17">
        <f t="shared" si="111"/>
        <v>0.43515555416396701</v>
      </c>
      <c r="E1536" s="4">
        <f t="shared" si="112"/>
        <v>-2.9342821811712612E-4</v>
      </c>
      <c r="F1536" s="6">
        <f t="shared" si="113"/>
        <v>-7.0731028911597988</v>
      </c>
      <c r="G1536" s="8">
        <f t="shared" si="114"/>
        <v>1.8504862333413117E-2</v>
      </c>
      <c r="H1536" s="10">
        <f t="shared" si="115"/>
        <v>-0.13088679527097838</v>
      </c>
    </row>
    <row r="1537" spans="1:8" x14ac:dyDescent="0.25">
      <c r="A1537" s="12">
        <v>1536</v>
      </c>
      <c r="B1537" s="14">
        <v>38028</v>
      </c>
      <c r="C1537" s="19">
        <v>1.5988795959801538</v>
      </c>
      <c r="D1537" s="17">
        <f t="shared" si="111"/>
        <v>0.4693031314420239</v>
      </c>
      <c r="E1537" s="4">
        <f t="shared" si="112"/>
        <v>-2.9026020485275035E-4</v>
      </c>
      <c r="F1537" s="6">
        <f t="shared" si="113"/>
        <v>-6.9994753277069721</v>
      </c>
      <c r="G1537" s="8">
        <f t="shared" si="114"/>
        <v>1.8066296532908799E-2</v>
      </c>
      <c r="H1537" s="10">
        <f t="shared" si="115"/>
        <v>-0.12645459684513316</v>
      </c>
    </row>
    <row r="1538" spans="1:8" x14ac:dyDescent="0.25">
      <c r="A1538" s="12">
        <v>1537</v>
      </c>
      <c r="B1538" s="14">
        <v>38029</v>
      </c>
      <c r="C1538" s="19">
        <v>1.5928410242790116</v>
      </c>
      <c r="D1538" s="17">
        <f t="shared" si="111"/>
        <v>0.46551922951289498</v>
      </c>
      <c r="E1538" s="4">
        <f t="shared" si="112"/>
        <v>-2.5249665147688232E-4</v>
      </c>
      <c r="F1538" s="6">
        <f t="shared" si="113"/>
        <v>-6.1173100989305613</v>
      </c>
      <c r="G1538" s="8">
        <f t="shared" si="114"/>
        <v>1.3444842388177369E-2</v>
      </c>
      <c r="H1538" s="10">
        <f t="shared" si="115"/>
        <v>-8.22462701197271E-2</v>
      </c>
    </row>
    <row r="1539" spans="1:8" x14ac:dyDescent="0.25">
      <c r="A1539" s="12">
        <v>1538</v>
      </c>
      <c r="B1539" s="14">
        <v>38030</v>
      </c>
      <c r="C1539" s="19">
        <v>1.5425195934361615</v>
      </c>
      <c r="D1539" s="17">
        <f t="shared" si="111"/>
        <v>0.4334171791064631</v>
      </c>
      <c r="E1539" s="4">
        <f t="shared" si="112"/>
        <v>-2.1558713406250745E-4</v>
      </c>
      <c r="F1539" s="6">
        <f t="shared" si="113"/>
        <v>-5.2470097840002676</v>
      </c>
      <c r="G1539" s="8">
        <f t="shared" si="114"/>
        <v>9.7523107302830564E-3</v>
      </c>
      <c r="H1539" s="10">
        <f t="shared" si="115"/>
        <v>-5.1170469818405992E-2</v>
      </c>
    </row>
    <row r="1540" spans="1:8" x14ac:dyDescent="0.25">
      <c r="A1540" s="12">
        <v>1539</v>
      </c>
      <c r="B1540" s="14">
        <v>38034</v>
      </c>
      <c r="C1540" s="19">
        <v>1.5552676892496837</v>
      </c>
      <c r="D1540" s="17">
        <f t="shared" ref="D1540:D1603" si="116">LN(C1540)</f>
        <v>0.44164767824297868</v>
      </c>
      <c r="E1540" s="4">
        <f t="shared" si="112"/>
        <v>-1.4449736193403761E-4</v>
      </c>
      <c r="F1540" s="6">
        <f t="shared" si="113"/>
        <v>-3.5479642900770325</v>
      </c>
      <c r="G1540" s="8">
        <f t="shared" si="114"/>
        <v>4.3823379230990833E-3</v>
      </c>
      <c r="H1540" s="10">
        <f t="shared" si="115"/>
        <v>-1.5548378458205897E-2</v>
      </c>
    </row>
    <row r="1541" spans="1:8" x14ac:dyDescent="0.25">
      <c r="A1541" s="12">
        <v>1540</v>
      </c>
      <c r="B1541" s="14">
        <v>38035</v>
      </c>
      <c r="C1541" s="19">
        <v>1.5572805464833979</v>
      </c>
      <c r="D1541" s="17">
        <f t="shared" si="116"/>
        <v>0.44294106061771882</v>
      </c>
      <c r="E1541" s="4">
        <f t="shared" si="112"/>
        <v>-7.8280222201113225E-5</v>
      </c>
      <c r="F1541" s="6">
        <f t="shared" si="113"/>
        <v>-1.9379805105094738</v>
      </c>
      <c r="G1541" s="8">
        <f t="shared" si="114"/>
        <v>1.2828887393639681E-3</v>
      </c>
      <c r="H1541" s="10">
        <f t="shared" si="115"/>
        <v>-2.486213374039438E-3</v>
      </c>
    </row>
    <row r="1542" spans="1:8" x14ac:dyDescent="0.25">
      <c r="A1542" s="12">
        <v>1541</v>
      </c>
      <c r="B1542" s="14">
        <v>38036</v>
      </c>
      <c r="C1542" s="19">
        <v>1.5056172108180719</v>
      </c>
      <c r="D1542" s="17">
        <f t="shared" si="116"/>
        <v>0.40920292098586869</v>
      </c>
      <c r="E1542" s="4">
        <f t="shared" si="112"/>
        <v>-2.9145894138046982E-5</v>
      </c>
      <c r="F1542" s="6">
        <f t="shared" si="113"/>
        <v>-0.72599915453603892</v>
      </c>
      <c r="G1542" s="8">
        <f t="shared" si="114"/>
        <v>1.793153041686783E-4</v>
      </c>
      <c r="H1542" s="10">
        <f t="shared" si="115"/>
        <v>-1.3018275922183309E-4</v>
      </c>
    </row>
    <row r="1543" spans="1:8" x14ac:dyDescent="0.25">
      <c r="A1543" s="12">
        <v>1542</v>
      </c>
      <c r="B1543" s="14">
        <v>38037</v>
      </c>
      <c r="C1543" s="19">
        <v>1.5029334011731199</v>
      </c>
      <c r="D1543" s="17">
        <f t="shared" si="116"/>
        <v>0.40741879919236734</v>
      </c>
      <c r="E1543" s="4">
        <f t="shared" si="112"/>
        <v>3.2044309432984729E-5</v>
      </c>
      <c r="F1543" s="6">
        <f t="shared" si="113"/>
        <v>0.80432518986679469</v>
      </c>
      <c r="G1543" s="8">
        <f t="shared" si="114"/>
        <v>2.2021170846028365E-4</v>
      </c>
      <c r="H1543" s="10">
        <f t="shared" si="115"/>
        <v>1.7712182421820887E-4</v>
      </c>
    </row>
    <row r="1544" spans="1:8" x14ac:dyDescent="0.25">
      <c r="A1544" s="12">
        <v>1543</v>
      </c>
      <c r="B1544" s="14">
        <v>38040</v>
      </c>
      <c r="C1544" s="19">
        <v>1.4760953047235998</v>
      </c>
      <c r="D1544" s="17">
        <f t="shared" si="116"/>
        <v>0.38940029368968898</v>
      </c>
      <c r="E1544" s="4">
        <f t="shared" si="112"/>
        <v>1.0308264764241311E-4</v>
      </c>
      <c r="F1544" s="6">
        <f t="shared" si="113"/>
        <v>2.6105596389862429</v>
      </c>
      <c r="G1544" s="8">
        <f t="shared" si="114"/>
        <v>2.3605814841762833E-3</v>
      </c>
      <c r="H1544" s="10">
        <f t="shared" si="115"/>
        <v>6.1624387471288476E-3</v>
      </c>
    </row>
    <row r="1545" spans="1:8" x14ac:dyDescent="0.25">
      <c r="A1545" s="12">
        <v>1544</v>
      </c>
      <c r="B1545" s="14">
        <v>38041</v>
      </c>
      <c r="C1545" s="19">
        <v>1.5002495915281679</v>
      </c>
      <c r="D1545" s="17">
        <f t="shared" si="116"/>
        <v>0.40563148861827159</v>
      </c>
      <c r="E1545" s="4">
        <f t="shared" si="112"/>
        <v>1.9259816677813055E-4</v>
      </c>
      <c r="F1545" s="6">
        <f t="shared" si="113"/>
        <v>4.9327561813849785</v>
      </c>
      <c r="G1545" s="8">
        <f t="shared" si="114"/>
        <v>8.5921601033588837E-3</v>
      </c>
      <c r="H1545" s="10">
        <f t="shared" si="115"/>
        <v>4.2383030861292928E-2</v>
      </c>
    </row>
    <row r="1546" spans="1:8" x14ac:dyDescent="0.25">
      <c r="A1546" s="12">
        <v>1545</v>
      </c>
      <c r="B1546" s="14">
        <v>38042</v>
      </c>
      <c r="C1546" s="19">
        <v>1.5317843548563537</v>
      </c>
      <c r="D1546" s="17">
        <f t="shared" si="116"/>
        <v>0.42643330087307718</v>
      </c>
      <c r="E1546" s="4">
        <f t="shared" si="112"/>
        <v>3.0707780532442303E-4</v>
      </c>
      <c r="F1546" s="6">
        <f t="shared" si="113"/>
        <v>7.9793102830920226</v>
      </c>
      <c r="G1546" s="8">
        <f t="shared" si="114"/>
        <v>2.2962048887566585E-2</v>
      </c>
      <c r="H1546" s="10">
        <f t="shared" si="115"/>
        <v>0.18322131280942178</v>
      </c>
    </row>
    <row r="1547" spans="1:8" x14ac:dyDescent="0.25">
      <c r="A1547" s="12">
        <v>1546</v>
      </c>
      <c r="B1547" s="14">
        <v>38043</v>
      </c>
      <c r="C1547" s="19">
        <v>1.54990006995978</v>
      </c>
      <c r="D1547" s="17">
        <f t="shared" si="116"/>
        <v>0.43819045785912109</v>
      </c>
      <c r="E1547" s="4">
        <f t="shared" si="112"/>
        <v>3.8190007024037939E-4</v>
      </c>
      <c r="F1547" s="6">
        <f t="shared" si="113"/>
        <v>10.018133647649098</v>
      </c>
      <c r="G1547" s="8">
        <f t="shared" si="114"/>
        <v>3.5583560835340478E-2</v>
      </c>
      <c r="H1547" s="10">
        <f t="shared" si="115"/>
        <v>0.35648086810769308</v>
      </c>
    </row>
    <row r="1548" spans="1:8" x14ac:dyDescent="0.25">
      <c r="A1548" s="12">
        <v>1547</v>
      </c>
      <c r="B1548" s="14">
        <v>38044</v>
      </c>
      <c r="C1548" s="19">
        <v>1.6049181676812958</v>
      </c>
      <c r="D1548" s="17">
        <f t="shared" si="116"/>
        <v>0.47307276941380411</v>
      </c>
      <c r="E1548" s="4">
        <f t="shared" si="112"/>
        <v>4.6670173124220359E-4</v>
      </c>
      <c r="F1548" s="6">
        <f t="shared" si="113"/>
        <v>12.375463660977882</v>
      </c>
      <c r="G1548" s="8">
        <f t="shared" si="114"/>
        <v>5.1922681821881457E-2</v>
      </c>
      <c r="H1548" s="10">
        <f t="shared" si="115"/>
        <v>0.64256726206721082</v>
      </c>
    </row>
    <row r="1549" spans="1:8" x14ac:dyDescent="0.25">
      <c r="A1549" s="12">
        <v>1548</v>
      </c>
      <c r="B1549" s="14">
        <v>38047</v>
      </c>
      <c r="C1549" s="19">
        <v>1.6116276917936758</v>
      </c>
      <c r="D1549" s="17">
        <f t="shared" si="116"/>
        <v>0.47724465698321061</v>
      </c>
      <c r="E1549" s="4">
        <f t="shared" si="112"/>
        <v>5.6969591153548669E-4</v>
      </c>
      <c r="F1549" s="6">
        <f t="shared" si="113"/>
        <v>15.306541915209749</v>
      </c>
      <c r="G1549" s="8">
        <f t="shared" si="114"/>
        <v>7.5964639675517254E-2</v>
      </c>
      <c r="H1549" s="10">
        <f t="shared" si="115"/>
        <v>1.1627559412671105</v>
      </c>
    </row>
    <row r="1550" spans="1:8" x14ac:dyDescent="0.25">
      <c r="A1550" s="12">
        <v>1549</v>
      </c>
      <c r="B1550" s="14">
        <v>38048</v>
      </c>
      <c r="C1550" s="19">
        <v>1.5975376911576777</v>
      </c>
      <c r="D1550" s="17">
        <f t="shared" si="116"/>
        <v>0.46846350083014449</v>
      </c>
      <c r="E1550" s="4">
        <f t="shared" si="112"/>
        <v>6.6376129384714618E-4</v>
      </c>
      <c r="F1550" s="6">
        <f t="shared" si="113"/>
        <v>18.050265130961883</v>
      </c>
      <c r="G1550" s="8">
        <f t="shared" si="114"/>
        <v>0.10174363189665257</v>
      </c>
      <c r="H1550" s="10">
        <f t="shared" si="115"/>
        <v>1.8364995311215691</v>
      </c>
    </row>
    <row r="1551" spans="1:8" x14ac:dyDescent="0.25">
      <c r="A1551" s="12">
        <v>1550</v>
      </c>
      <c r="B1551" s="14">
        <v>38049</v>
      </c>
      <c r="C1551" s="19">
        <v>1.6035762628588199</v>
      </c>
      <c r="D1551" s="17">
        <f t="shared" si="116"/>
        <v>0.4722362992688382</v>
      </c>
      <c r="E1551" s="4">
        <f t="shared" si="112"/>
        <v>7.4938499659848578E-4</v>
      </c>
      <c r="F1551" s="6">
        <f t="shared" si="113"/>
        <v>20.604480475086785</v>
      </c>
      <c r="G1551" s="8">
        <f t="shared" si="114"/>
        <v>0.12712750808661577</v>
      </c>
      <c r="H1551" s="10">
        <f t="shared" si="115"/>
        <v>2.6193962582171118</v>
      </c>
    </row>
    <row r="1552" spans="1:8" x14ac:dyDescent="0.25">
      <c r="A1552" s="12">
        <v>1551</v>
      </c>
      <c r="B1552" s="14">
        <v>38050</v>
      </c>
      <c r="C1552" s="19">
        <v>1.688116266674808</v>
      </c>
      <c r="D1552" s="17">
        <f t="shared" si="116"/>
        <v>0.52361327216361297</v>
      </c>
      <c r="E1552" s="4">
        <f t="shared" si="112"/>
        <v>8.7484059497137056E-4</v>
      </c>
      <c r="F1552" s="6">
        <f t="shared" si="113"/>
        <v>24.447051306343237</v>
      </c>
      <c r="G1552" s="8">
        <f t="shared" si="114"/>
        <v>0.16362648054089349</v>
      </c>
      <c r="H1552" s="10">
        <f t="shared" si="115"/>
        <v>4.0001849648595966</v>
      </c>
    </row>
    <row r="1553" spans="1:8" x14ac:dyDescent="0.25">
      <c r="A1553" s="12">
        <v>1552</v>
      </c>
      <c r="B1553" s="14">
        <v>38051</v>
      </c>
      <c r="C1553" s="19">
        <v>1.7947977000616497</v>
      </c>
      <c r="D1553" s="17">
        <f t="shared" si="116"/>
        <v>0.58489231367338868</v>
      </c>
      <c r="E1553" s="4">
        <f t="shared" si="112"/>
        <v>1.0311310350121312E-3</v>
      </c>
      <c r="F1553" s="6">
        <f t="shared" si="113"/>
        <v>29.405766538540501</v>
      </c>
      <c r="G1553" s="8">
        <f t="shared" si="114"/>
        <v>0.20166957430196994</v>
      </c>
      <c r="H1553" s="10">
        <f t="shared" si="115"/>
        <v>5.9302484198505754</v>
      </c>
    </row>
    <row r="1554" spans="1:8" x14ac:dyDescent="0.25">
      <c r="A1554" s="12">
        <v>1553</v>
      </c>
      <c r="B1554" s="14">
        <v>38054</v>
      </c>
      <c r="C1554" s="19">
        <v>1.7417924595738479</v>
      </c>
      <c r="D1554" s="17">
        <f t="shared" si="116"/>
        <v>0.55491473216726239</v>
      </c>
      <c r="E1554" s="4">
        <f t="shared" si="112"/>
        <v>1.1656256966487367E-3</v>
      </c>
      <c r="F1554" s="6">
        <f t="shared" si="113"/>
        <v>33.830839430164382</v>
      </c>
      <c r="G1554" s="8">
        <f t="shared" si="114"/>
        <v>0.23910189615017305</v>
      </c>
      <c r="H1554" s="10">
        <f t="shared" si="115"/>
        <v>8.0890178561043431</v>
      </c>
    </row>
    <row r="1555" spans="1:8" x14ac:dyDescent="0.25">
      <c r="A1555" s="12">
        <v>1554</v>
      </c>
      <c r="B1555" s="14">
        <v>38055</v>
      </c>
      <c r="C1555" s="19">
        <v>1.812242462753838</v>
      </c>
      <c r="D1555" s="17">
        <f t="shared" si="116"/>
        <v>0.59456500813589741</v>
      </c>
      <c r="E1555" s="4">
        <f t="shared" si="112"/>
        <v>1.3605650420730391E-3</v>
      </c>
      <c r="F1555" s="6">
        <f t="shared" si="113"/>
        <v>40.514606820655196</v>
      </c>
      <c r="G1555" s="8">
        <f t="shared" si="114"/>
        <v>0.29598016134757343</v>
      </c>
      <c r="H1555" s="10">
        <f t="shared" si="115"/>
        <v>11.991519863711025</v>
      </c>
    </row>
    <row r="1556" spans="1:8" x14ac:dyDescent="0.25">
      <c r="A1556" s="12">
        <v>1555</v>
      </c>
      <c r="B1556" s="14">
        <v>38056</v>
      </c>
      <c r="C1556" s="19">
        <v>1.856525321895546</v>
      </c>
      <c r="D1556" s="17">
        <f t="shared" si="116"/>
        <v>0.61870663413020777</v>
      </c>
      <c r="E1556" s="4">
        <f t="shared" si="112"/>
        <v>1.5710174732687231E-3</v>
      </c>
      <c r="F1556" s="6">
        <f t="shared" si="113"/>
        <v>48.105455072430402</v>
      </c>
      <c r="G1556" s="8">
        <f t="shared" si="114"/>
        <v>0.35336828968464801</v>
      </c>
      <c r="H1556" s="10">
        <f t="shared" si="115"/>
        <v>16.998942383446405</v>
      </c>
    </row>
    <row r="1557" spans="1:8" x14ac:dyDescent="0.25">
      <c r="A1557" s="12">
        <v>1556</v>
      </c>
      <c r="B1557" s="14">
        <v>38057</v>
      </c>
      <c r="C1557" s="19">
        <v>1.8223067489224078</v>
      </c>
      <c r="D1557" s="17">
        <f t="shared" si="116"/>
        <v>0.60010314302186851</v>
      </c>
      <c r="E1557" s="4">
        <f t="shared" si="112"/>
        <v>1.7470114133336569E-3</v>
      </c>
      <c r="F1557" s="6">
        <f t="shared" si="113"/>
        <v>54.767352743212136</v>
      </c>
      <c r="G1557" s="8">
        <f t="shared" si="114"/>
        <v>0.40065108251608272</v>
      </c>
      <c r="H1557" s="10">
        <f t="shared" si="115"/>
        <v>21.942599163108095</v>
      </c>
    </row>
    <row r="1558" spans="1:8" x14ac:dyDescent="0.25">
      <c r="A1558" s="12">
        <v>1557</v>
      </c>
      <c r="B1558" s="14">
        <v>38058</v>
      </c>
      <c r="C1558" s="19">
        <v>1.8538415122505938</v>
      </c>
      <c r="D1558" s="17">
        <f t="shared" si="116"/>
        <v>0.61725997926669829</v>
      </c>
      <c r="E1558" s="4">
        <f t="shared" si="112"/>
        <v>1.9263952675560331E-3</v>
      </c>
      <c r="F1558" s="6">
        <f t="shared" si="113"/>
        <v>61.866027585938689</v>
      </c>
      <c r="G1558" s="8">
        <f t="shared" si="114"/>
        <v>0.44356972751280893</v>
      </c>
      <c r="H1558" s="10">
        <f t="shared" si="115"/>
        <v>27.441896998594746</v>
      </c>
    </row>
    <row r="1559" spans="1:8" x14ac:dyDescent="0.25">
      <c r="A1559" s="12">
        <v>1558</v>
      </c>
      <c r="B1559" s="14">
        <v>38061</v>
      </c>
      <c r="C1559" s="19">
        <v>1.7739981753132719</v>
      </c>
      <c r="D1559" s="17">
        <f t="shared" si="116"/>
        <v>0.57323585531485866</v>
      </c>
      <c r="E1559" s="4">
        <f t="shared" si="112"/>
        <v>2.0808306548162755E-3</v>
      </c>
      <c r="F1559" s="6">
        <f t="shared" si="113"/>
        <v>68.237698206155699</v>
      </c>
      <c r="G1559" s="8">
        <f t="shared" si="114"/>
        <v>0.49136505448269141</v>
      </c>
      <c r="H1559" s="10">
        <f t="shared" si="115"/>
        <v>33.529620296841152</v>
      </c>
    </row>
    <row r="1560" spans="1:8" x14ac:dyDescent="0.25">
      <c r="A1560" s="12">
        <v>1559</v>
      </c>
      <c r="B1560" s="14">
        <v>38062</v>
      </c>
      <c r="C1560" s="19">
        <v>1.7323991258165159</v>
      </c>
      <c r="D1560" s="17">
        <f t="shared" si="116"/>
        <v>0.54950722574986965</v>
      </c>
      <c r="E1560" s="4">
        <f t="shared" si="112"/>
        <v>2.205349681305389E-3</v>
      </c>
      <c r="F1560" s="6">
        <f t="shared" si="113"/>
        <v>73.557265650438978</v>
      </c>
      <c r="G1560" s="8">
        <f t="shared" si="114"/>
        <v>0.53188745164023743</v>
      </c>
      <c r="H1560" s="10">
        <f t="shared" si="115"/>
        <v>39.12418657643596</v>
      </c>
    </row>
    <row r="1561" spans="1:8" x14ac:dyDescent="0.25">
      <c r="A1561" s="12">
        <v>1560</v>
      </c>
      <c r="B1561" s="14">
        <v>38063</v>
      </c>
      <c r="C1561" s="19">
        <v>1.7458181740412757</v>
      </c>
      <c r="D1561" s="17">
        <f t="shared" si="116"/>
        <v>0.55722331341573228</v>
      </c>
      <c r="E1561" s="4">
        <f t="shared" si="112"/>
        <v>2.3361580174363749E-3</v>
      </c>
      <c r="F1561" s="6">
        <f t="shared" si="113"/>
        <v>79.326773234392505</v>
      </c>
      <c r="G1561" s="8">
        <f t="shared" si="114"/>
        <v>0.57417783051646709</v>
      </c>
      <c r="H1561" s="10">
        <f t="shared" si="115"/>
        <v>45.547674557595236</v>
      </c>
    </row>
    <row r="1562" spans="1:8" x14ac:dyDescent="0.25">
      <c r="A1562" s="12">
        <v>1561</v>
      </c>
      <c r="B1562" s="14">
        <v>38064</v>
      </c>
      <c r="C1562" s="19">
        <v>1.7243476968816598</v>
      </c>
      <c r="D1562" s="17">
        <f t="shared" si="116"/>
        <v>0.54484883223254721</v>
      </c>
      <c r="E1562" s="4">
        <f t="shared" si="112"/>
        <v>2.4574834704283702E-3</v>
      </c>
      <c r="F1562" s="6">
        <f t="shared" si="113"/>
        <v>84.849328665310281</v>
      </c>
      <c r="G1562" s="8">
        <f t="shared" si="114"/>
        <v>0.6161924164706557</v>
      </c>
      <c r="H1562" s="10">
        <f t="shared" si="115"/>
        <v>52.283512866190421</v>
      </c>
    </row>
    <row r="1563" spans="1:8" x14ac:dyDescent="0.25">
      <c r="A1563" s="12">
        <v>1562</v>
      </c>
      <c r="B1563" s="14">
        <v>38065</v>
      </c>
      <c r="C1563" s="19">
        <v>1.7357538878727059</v>
      </c>
      <c r="D1563" s="17">
        <f t="shared" si="116"/>
        <v>0.55144183652931089</v>
      </c>
      <c r="E1563" s="4">
        <f t="shared" si="112"/>
        <v>2.564725929347888E-3</v>
      </c>
      <c r="F1563" s="6">
        <f t="shared" si="113"/>
        <v>89.87228621370113</v>
      </c>
      <c r="G1563" s="8">
        <f t="shared" si="114"/>
        <v>0.64918465165967953</v>
      </c>
      <c r="H1563" s="10">
        <f t="shared" si="115"/>
        <v>58.343708819500591</v>
      </c>
    </row>
    <row r="1564" spans="1:8" x14ac:dyDescent="0.25">
      <c r="A1564" s="12">
        <v>1563</v>
      </c>
      <c r="B1564" s="14">
        <v>38068</v>
      </c>
      <c r="C1564" s="19">
        <v>1.7344119830502298</v>
      </c>
      <c r="D1564" s="17">
        <f t="shared" si="116"/>
        <v>0.55066844128581127</v>
      </c>
      <c r="E1564" s="4">
        <f t="shared" ref="E1564:E1627" si="117">SLOPE(D1475:D1564,$A$2:$A$91)</f>
        <v>2.6498992680818543E-3</v>
      </c>
      <c r="F1564" s="6">
        <f t="shared" ref="F1564:F1627" si="118">((POWER(EXP(E1564),250))-1)*100</f>
        <v>93.95865213229844</v>
      </c>
      <c r="G1564" s="8">
        <f t="shared" ref="G1564:G1627" si="119">RSQ(D1475:D1564,$A$2:$A$91)</f>
        <v>0.67241923297129014</v>
      </c>
      <c r="H1564" s="10">
        <f t="shared" ref="H1564:H1627" si="120">F1564*G1564</f>
        <v>63.179604797816388</v>
      </c>
    </row>
    <row r="1565" spans="1:8" x14ac:dyDescent="0.25">
      <c r="A1565" s="12">
        <v>1564</v>
      </c>
      <c r="B1565" s="14">
        <v>38069</v>
      </c>
      <c r="C1565" s="19">
        <v>1.6975096004321399</v>
      </c>
      <c r="D1565" s="17">
        <f t="shared" si="116"/>
        <v>0.5291622360648478</v>
      </c>
      <c r="E1565" s="4">
        <f t="shared" si="117"/>
        <v>2.7024867928245899E-3</v>
      </c>
      <c r="F1565" s="6">
        <f t="shared" si="118"/>
        <v>96.525439138436582</v>
      </c>
      <c r="G1565" s="8">
        <f t="shared" si="119"/>
        <v>0.68696809585925644</v>
      </c>
      <c r="H1565" s="10">
        <f t="shared" si="120"/>
        <v>66.309897126910329</v>
      </c>
    </row>
    <row r="1566" spans="1:8" x14ac:dyDescent="0.25">
      <c r="A1566" s="12">
        <v>1565</v>
      </c>
      <c r="B1566" s="14">
        <v>38070</v>
      </c>
      <c r="C1566" s="19">
        <v>1.7109286486568998</v>
      </c>
      <c r="D1566" s="17">
        <f t="shared" si="116"/>
        <v>0.53703629249575358</v>
      </c>
      <c r="E1566" s="4">
        <f t="shared" si="117"/>
        <v>2.78551510047002E-3</v>
      </c>
      <c r="F1566" s="6">
        <f t="shared" si="118"/>
        <v>100.64736435769532</v>
      </c>
      <c r="G1566" s="8">
        <f t="shared" si="119"/>
        <v>0.71339256673151963</v>
      </c>
      <c r="H1566" s="10">
        <f t="shared" si="120"/>
        <v>71.801081593898729</v>
      </c>
    </row>
    <row r="1567" spans="1:8" x14ac:dyDescent="0.25">
      <c r="A1567" s="12">
        <v>1566</v>
      </c>
      <c r="B1567" s="14">
        <v>38071</v>
      </c>
      <c r="C1567" s="19">
        <v>1.80150722417403</v>
      </c>
      <c r="D1567" s="17">
        <f t="shared" si="116"/>
        <v>0.58862366128624688</v>
      </c>
      <c r="E1567" s="4">
        <f t="shared" si="117"/>
        <v>2.9071639379158083E-3</v>
      </c>
      <c r="F1567" s="6">
        <f t="shared" si="118"/>
        <v>106.84323147394852</v>
      </c>
      <c r="G1567" s="8">
        <f t="shared" si="119"/>
        <v>0.74373212393133514</v>
      </c>
      <c r="H1567" s="10">
        <f t="shared" si="120"/>
        <v>79.462743471807002</v>
      </c>
    </row>
    <row r="1568" spans="1:8" x14ac:dyDescent="0.25">
      <c r="A1568" s="12">
        <v>1567</v>
      </c>
      <c r="B1568" s="14">
        <v>38072</v>
      </c>
      <c r="C1568" s="19">
        <v>1.8216357965111698</v>
      </c>
      <c r="D1568" s="17">
        <f t="shared" si="116"/>
        <v>0.59973488671131758</v>
      </c>
      <c r="E1568" s="4">
        <f t="shared" si="117"/>
        <v>3.0032947456650927E-3</v>
      </c>
      <c r="F1568" s="6">
        <f t="shared" si="118"/>
        <v>111.87444791160294</v>
      </c>
      <c r="G1568" s="8">
        <f t="shared" si="119"/>
        <v>0.76050679385462849</v>
      </c>
      <c r="H1568" s="10">
        <f t="shared" si="120"/>
        <v>85.081277695509797</v>
      </c>
    </row>
    <row r="1569" spans="1:8" x14ac:dyDescent="0.25">
      <c r="A1569" s="12">
        <v>1568</v>
      </c>
      <c r="B1569" s="14">
        <v>38075</v>
      </c>
      <c r="C1569" s="19">
        <v>1.8753119894102097</v>
      </c>
      <c r="D1569" s="17">
        <f t="shared" si="116"/>
        <v>0.62877503993248129</v>
      </c>
      <c r="E1569" s="4">
        <f t="shared" si="117"/>
        <v>3.1021106815096885E-3</v>
      </c>
      <c r="F1569" s="6">
        <f t="shared" si="118"/>
        <v>117.17377865891648</v>
      </c>
      <c r="G1569" s="8">
        <f t="shared" si="119"/>
        <v>0.77122997234087887</v>
      </c>
      <c r="H1569" s="10">
        <f t="shared" si="120"/>
        <v>90.367930074192415</v>
      </c>
    </row>
    <row r="1570" spans="1:8" x14ac:dyDescent="0.25">
      <c r="A1570" s="12">
        <v>1569</v>
      </c>
      <c r="B1570" s="14">
        <v>38076</v>
      </c>
      <c r="C1570" s="19">
        <v>1.8672605604753536</v>
      </c>
      <c r="D1570" s="17">
        <f t="shared" si="116"/>
        <v>0.62447241586917246</v>
      </c>
      <c r="E1570" s="4">
        <f t="shared" si="117"/>
        <v>3.168241136406371E-3</v>
      </c>
      <c r="F1570" s="6">
        <f t="shared" si="118"/>
        <v>120.79407285518435</v>
      </c>
      <c r="G1570" s="8">
        <f t="shared" si="119"/>
        <v>0.77611767156255185</v>
      </c>
      <c r="H1570" s="10">
        <f t="shared" si="120"/>
        <v>93.750414562922927</v>
      </c>
    </row>
    <row r="1571" spans="1:8" x14ac:dyDescent="0.25">
      <c r="A1571" s="12">
        <v>1570</v>
      </c>
      <c r="B1571" s="14">
        <v>38077</v>
      </c>
      <c r="C1571" s="19">
        <v>1.81492627239879</v>
      </c>
      <c r="D1571" s="17">
        <f t="shared" si="116"/>
        <v>0.59604484562386373</v>
      </c>
      <c r="E1571" s="4">
        <f t="shared" si="117"/>
        <v>3.2088074650239188E-3</v>
      </c>
      <c r="F1571" s="6">
        <f t="shared" si="118"/>
        <v>123.04466708765017</v>
      </c>
      <c r="G1571" s="8">
        <f t="shared" si="119"/>
        <v>0.78081718683497414</v>
      </c>
      <c r="H1571" s="10">
        <f t="shared" si="120"/>
        <v>96.075390810424935</v>
      </c>
    </row>
    <row r="1572" spans="1:8" x14ac:dyDescent="0.25">
      <c r="A1572" s="12">
        <v>1571</v>
      </c>
      <c r="B1572" s="14">
        <v>38078</v>
      </c>
      <c r="C1572" s="19">
        <v>1.812242462753838</v>
      </c>
      <c r="D1572" s="17">
        <f t="shared" si="116"/>
        <v>0.59456500813589741</v>
      </c>
      <c r="E1572" s="4">
        <f t="shared" si="117"/>
        <v>3.2418243519092239E-3</v>
      </c>
      <c r="F1572" s="6">
        <f t="shared" si="118"/>
        <v>124.89334643194896</v>
      </c>
      <c r="G1572" s="8">
        <f t="shared" si="119"/>
        <v>0.78465043977216242</v>
      </c>
      <c r="H1572" s="10">
        <f t="shared" si="120"/>
        <v>97.997619202445776</v>
      </c>
    </row>
    <row r="1573" spans="1:8" x14ac:dyDescent="0.25">
      <c r="A1573" s="12">
        <v>1572</v>
      </c>
      <c r="B1573" s="14">
        <v>38079</v>
      </c>
      <c r="C1573" s="19">
        <v>1.8478029405494518</v>
      </c>
      <c r="D1573" s="17">
        <f t="shared" si="116"/>
        <v>0.61399733363188191</v>
      </c>
      <c r="E1573" s="4">
        <f t="shared" si="117"/>
        <v>3.28111556406991E-3</v>
      </c>
      <c r="F1573" s="6">
        <f t="shared" si="118"/>
        <v>127.11331478504717</v>
      </c>
      <c r="G1573" s="8">
        <f t="shared" si="119"/>
        <v>0.78806514826520457</v>
      </c>
      <c r="H1573" s="10">
        <f t="shared" si="120"/>
        <v>100.17357326255981</v>
      </c>
    </row>
    <row r="1574" spans="1:8" x14ac:dyDescent="0.25">
      <c r="A1574" s="12">
        <v>1573</v>
      </c>
      <c r="B1574" s="14">
        <v>38082</v>
      </c>
      <c r="C1574" s="19">
        <v>1.8954405617473498</v>
      </c>
      <c r="D1574" s="17">
        <f t="shared" si="116"/>
        <v>0.63945129792382305</v>
      </c>
      <c r="E1574" s="4">
        <f t="shared" si="117"/>
        <v>3.3683088466023811E-3</v>
      </c>
      <c r="F1574" s="6">
        <f t="shared" si="118"/>
        <v>132.11835620539824</v>
      </c>
      <c r="G1574" s="8">
        <f t="shared" si="119"/>
        <v>0.79816477170014144</v>
      </c>
      <c r="H1574" s="10">
        <f t="shared" si="120"/>
        <v>105.45221761807966</v>
      </c>
    </row>
    <row r="1575" spans="1:8" x14ac:dyDescent="0.25">
      <c r="A1575" s="12">
        <v>1574</v>
      </c>
      <c r="B1575" s="14">
        <v>38083</v>
      </c>
      <c r="C1575" s="19">
        <v>1.8618929411854499</v>
      </c>
      <c r="D1575" s="17">
        <f t="shared" si="116"/>
        <v>0.62159368052381669</v>
      </c>
      <c r="E1575" s="4">
        <f t="shared" si="117"/>
        <v>3.4180549308373302E-3</v>
      </c>
      <c r="F1575" s="6">
        <f t="shared" si="118"/>
        <v>135.02312620786552</v>
      </c>
      <c r="G1575" s="8">
        <f t="shared" si="119"/>
        <v>0.80353800999951819</v>
      </c>
      <c r="H1575" s="10">
        <f t="shared" si="120"/>
        <v>108.49621413698205</v>
      </c>
    </row>
    <row r="1576" spans="1:8" x14ac:dyDescent="0.25">
      <c r="A1576" s="12">
        <v>1575</v>
      </c>
      <c r="B1576" s="14">
        <v>38084</v>
      </c>
      <c r="C1576" s="19">
        <v>1.8323710350909777</v>
      </c>
      <c r="D1576" s="17">
        <f t="shared" si="116"/>
        <v>0.60561077581698664</v>
      </c>
      <c r="E1576" s="4">
        <f t="shared" si="117"/>
        <v>3.4526981576440668E-3</v>
      </c>
      <c r="F1576" s="6">
        <f t="shared" si="118"/>
        <v>137.06745606857305</v>
      </c>
      <c r="G1576" s="8">
        <f t="shared" si="119"/>
        <v>0.80809297211986575</v>
      </c>
      <c r="H1576" s="10">
        <f t="shared" si="120"/>
        <v>110.76324795536233</v>
      </c>
    </row>
    <row r="1577" spans="1:8" x14ac:dyDescent="0.25">
      <c r="A1577" s="12">
        <v>1576</v>
      </c>
      <c r="B1577" s="14">
        <v>38085</v>
      </c>
      <c r="C1577" s="19">
        <v>1.8464610357269757</v>
      </c>
      <c r="D1577" s="17">
        <f t="shared" si="116"/>
        <v>0.61327085339651599</v>
      </c>
      <c r="E1577" s="4">
        <f t="shared" si="117"/>
        <v>3.4948860718782429E-3</v>
      </c>
      <c r="F1577" s="6">
        <f t="shared" si="118"/>
        <v>139.58103346756445</v>
      </c>
      <c r="G1577" s="8">
        <f t="shared" si="119"/>
        <v>0.81373192336098854</v>
      </c>
      <c r="H1577" s="10">
        <f t="shared" si="120"/>
        <v>113.58154282827573</v>
      </c>
    </row>
    <row r="1578" spans="1:8" x14ac:dyDescent="0.25">
      <c r="A1578" s="12">
        <v>1577</v>
      </c>
      <c r="B1578" s="14">
        <v>38089</v>
      </c>
      <c r="C1578" s="19">
        <v>1.8786667514663999</v>
      </c>
      <c r="D1578" s="17">
        <f t="shared" si="116"/>
        <v>0.63056235050657716</v>
      </c>
      <c r="E1578" s="4">
        <f t="shared" si="117"/>
        <v>3.5750728666649485E-3</v>
      </c>
      <c r="F1578" s="6">
        <f t="shared" si="118"/>
        <v>144.4323057921892</v>
      </c>
      <c r="G1578" s="8">
        <f t="shared" si="119"/>
        <v>0.82671087328310155</v>
      </c>
      <c r="H1578" s="10">
        <f t="shared" si="120"/>
        <v>119.4037576517527</v>
      </c>
    </row>
    <row r="1579" spans="1:8" x14ac:dyDescent="0.25">
      <c r="A1579" s="12">
        <v>1578</v>
      </c>
      <c r="B1579" s="14">
        <v>38090</v>
      </c>
      <c r="C1579" s="19">
        <v>1.8068748434639337</v>
      </c>
      <c r="D1579" s="17">
        <f t="shared" si="116"/>
        <v>0.59159874715488059</v>
      </c>
      <c r="E1579" s="4">
        <f t="shared" si="117"/>
        <v>3.6135482364223338E-3</v>
      </c>
      <c r="F1579" s="6">
        <f t="shared" si="118"/>
        <v>146.79480567047199</v>
      </c>
      <c r="G1579" s="8">
        <f t="shared" si="119"/>
        <v>0.83419070624575553</v>
      </c>
      <c r="H1579" s="10">
        <f t="shared" si="120"/>
        <v>122.45486261545946</v>
      </c>
    </row>
    <row r="1580" spans="1:8" x14ac:dyDescent="0.25">
      <c r="A1580" s="12">
        <v>1579</v>
      </c>
      <c r="B1580" s="14">
        <v>38091</v>
      </c>
      <c r="C1580" s="19">
        <v>1.7914429380054597</v>
      </c>
      <c r="D1580" s="17">
        <f t="shared" si="116"/>
        <v>0.58302140573757688</v>
      </c>
      <c r="E1580" s="4">
        <f t="shared" si="117"/>
        <v>3.626528932134802E-3</v>
      </c>
      <c r="F1580" s="6">
        <f t="shared" si="118"/>
        <v>147.5969986633188</v>
      </c>
      <c r="G1580" s="8">
        <f t="shared" si="119"/>
        <v>0.83652938823023371</v>
      </c>
      <c r="H1580" s="10">
        <f t="shared" si="120"/>
        <v>123.4692269964447</v>
      </c>
    </row>
    <row r="1581" spans="1:8" x14ac:dyDescent="0.25">
      <c r="A1581" s="12">
        <v>1580</v>
      </c>
      <c r="B1581" s="14">
        <v>38092</v>
      </c>
      <c r="C1581" s="19">
        <v>1.9692453269835299</v>
      </c>
      <c r="D1581" s="17">
        <f t="shared" si="116"/>
        <v>0.67765038660547861</v>
      </c>
      <c r="E1581" s="4">
        <f t="shared" si="117"/>
        <v>3.7084706824202802E-3</v>
      </c>
      <c r="F1581" s="6">
        <f t="shared" si="118"/>
        <v>152.72144053320918</v>
      </c>
      <c r="G1581" s="8">
        <f t="shared" si="119"/>
        <v>0.84277649223654894</v>
      </c>
      <c r="H1581" s="10">
        <f t="shared" si="120"/>
        <v>128.71003994189073</v>
      </c>
    </row>
    <row r="1582" spans="1:8" x14ac:dyDescent="0.25">
      <c r="A1582" s="12">
        <v>1581</v>
      </c>
      <c r="B1582" s="14">
        <v>38093</v>
      </c>
      <c r="C1582" s="19">
        <v>1.9564972311700077</v>
      </c>
      <c r="D1582" s="17">
        <f t="shared" si="116"/>
        <v>0.67115574747183049</v>
      </c>
      <c r="E1582" s="4">
        <f t="shared" si="117"/>
        <v>3.7699184157230269E-3</v>
      </c>
      <c r="F1582" s="6">
        <f t="shared" si="118"/>
        <v>156.63370347662067</v>
      </c>
      <c r="G1582" s="8">
        <f t="shared" si="119"/>
        <v>0.84719045633976875</v>
      </c>
      <c r="H1582" s="10">
        <f t="shared" si="120"/>
        <v>132.69857872654629</v>
      </c>
    </row>
    <row r="1583" spans="1:8" x14ac:dyDescent="0.25">
      <c r="A1583" s="12">
        <v>1582</v>
      </c>
      <c r="B1583" s="14">
        <v>38096</v>
      </c>
      <c r="C1583" s="19">
        <v>1.90215008585973</v>
      </c>
      <c r="D1583" s="17">
        <f t="shared" si="116"/>
        <v>0.64298487050513431</v>
      </c>
      <c r="E1583" s="4">
        <f t="shared" si="117"/>
        <v>3.8116495537246597E-3</v>
      </c>
      <c r="F1583" s="6">
        <f t="shared" si="118"/>
        <v>159.32512268703718</v>
      </c>
      <c r="G1583" s="8">
        <f t="shared" si="119"/>
        <v>0.85200537317030478</v>
      </c>
      <c r="H1583" s="10">
        <f t="shared" si="120"/>
        <v>135.74586061037371</v>
      </c>
    </row>
    <row r="1584" spans="1:8" x14ac:dyDescent="0.25">
      <c r="A1584" s="12">
        <v>1583</v>
      </c>
      <c r="B1584" s="14">
        <v>38097</v>
      </c>
      <c r="C1584" s="19">
        <v>1.856525321895546</v>
      </c>
      <c r="D1584" s="17">
        <f t="shared" si="116"/>
        <v>0.61870663413020777</v>
      </c>
      <c r="E1584" s="4">
        <f t="shared" si="117"/>
        <v>3.8108436455619246E-3</v>
      </c>
      <c r="F1584" s="6">
        <f t="shared" si="118"/>
        <v>159.27287989177722</v>
      </c>
      <c r="G1584" s="8">
        <f t="shared" si="119"/>
        <v>0.85191391054724674</v>
      </c>
      <c r="H1584" s="10">
        <f t="shared" si="120"/>
        <v>135.68678195272588</v>
      </c>
    </row>
    <row r="1585" spans="1:8" x14ac:dyDescent="0.25">
      <c r="A1585" s="12">
        <v>1584</v>
      </c>
      <c r="B1585" s="14">
        <v>38098</v>
      </c>
      <c r="C1585" s="19">
        <v>1.8618929411854499</v>
      </c>
      <c r="D1585" s="17">
        <f t="shared" si="116"/>
        <v>0.62159368052381669</v>
      </c>
      <c r="E1585" s="4">
        <f t="shared" si="117"/>
        <v>3.803174967760288E-3</v>
      </c>
      <c r="F1585" s="6">
        <f t="shared" si="118"/>
        <v>158.77628602653374</v>
      </c>
      <c r="G1585" s="8">
        <f t="shared" si="119"/>
        <v>0.85111509459610868</v>
      </c>
      <c r="H1585" s="10">
        <f t="shared" si="120"/>
        <v>135.13689370109208</v>
      </c>
    </row>
    <row r="1586" spans="1:8" x14ac:dyDescent="0.25">
      <c r="A1586" s="12">
        <v>1585</v>
      </c>
      <c r="B1586" s="14">
        <v>38099</v>
      </c>
      <c r="C1586" s="19">
        <v>1.8679315128865916</v>
      </c>
      <c r="D1586" s="17">
        <f t="shared" si="116"/>
        <v>0.62483167579759191</v>
      </c>
      <c r="E1586" s="4">
        <f t="shared" si="117"/>
        <v>3.8223450680626024E-3</v>
      </c>
      <c r="F1586" s="6">
        <f t="shared" si="118"/>
        <v>160.01945444473984</v>
      </c>
      <c r="G1586" s="8">
        <f t="shared" si="119"/>
        <v>0.85388473445996294</v>
      </c>
      <c r="H1586" s="10">
        <f t="shared" si="120"/>
        <v>136.63816936697481</v>
      </c>
    </row>
    <row r="1587" spans="1:8" x14ac:dyDescent="0.25">
      <c r="A1587" s="12">
        <v>1586</v>
      </c>
      <c r="B1587" s="14">
        <v>38100</v>
      </c>
      <c r="C1587" s="19">
        <v>1.8578672267180218</v>
      </c>
      <c r="D1587" s="17">
        <f t="shared" si="116"/>
        <v>0.61942917751424365</v>
      </c>
      <c r="E1587" s="4">
        <f t="shared" si="117"/>
        <v>3.8223959213702302E-3</v>
      </c>
      <c r="F1587" s="6">
        <f t="shared" si="118"/>
        <v>160.02276017807634</v>
      </c>
      <c r="G1587" s="8">
        <f t="shared" si="119"/>
        <v>0.85389158967919099</v>
      </c>
      <c r="H1587" s="10">
        <f t="shared" si="120"/>
        <v>136.64208907330953</v>
      </c>
    </row>
    <row r="1588" spans="1:8" x14ac:dyDescent="0.25">
      <c r="A1588" s="12">
        <v>1587</v>
      </c>
      <c r="B1588" s="14">
        <v>38103</v>
      </c>
      <c r="C1588" s="19">
        <v>1.8209648440999318</v>
      </c>
      <c r="D1588" s="17">
        <f t="shared" si="116"/>
        <v>0.59936649473809622</v>
      </c>
      <c r="E1588" s="4">
        <f t="shared" si="117"/>
        <v>3.7775994306535744E-3</v>
      </c>
      <c r="F1588" s="6">
        <f t="shared" si="118"/>
        <v>157.12697875890896</v>
      </c>
      <c r="G1588" s="8">
        <f t="shared" si="119"/>
        <v>0.84857443962962142</v>
      </c>
      <c r="H1588" s="10">
        <f t="shared" si="120"/>
        <v>133.3339379510366</v>
      </c>
    </row>
    <row r="1589" spans="1:8" x14ac:dyDescent="0.25">
      <c r="A1589" s="12">
        <v>1588</v>
      </c>
      <c r="B1589" s="14">
        <v>38104</v>
      </c>
      <c r="C1589" s="19">
        <v>1.8109005579313617</v>
      </c>
      <c r="D1589" s="17">
        <f t="shared" si="116"/>
        <v>0.59382426736128635</v>
      </c>
      <c r="E1589" s="4">
        <f t="shared" si="117"/>
        <v>3.7201633205051492E-3</v>
      </c>
      <c r="F1589" s="6">
        <f t="shared" si="118"/>
        <v>153.46126640602628</v>
      </c>
      <c r="G1589" s="8">
        <f t="shared" si="119"/>
        <v>0.8417980953216343</v>
      </c>
      <c r="H1589" s="10">
        <f t="shared" si="120"/>
        <v>129.18340176623883</v>
      </c>
    </row>
    <row r="1590" spans="1:8" x14ac:dyDescent="0.25">
      <c r="A1590" s="12">
        <v>1589</v>
      </c>
      <c r="B1590" s="14">
        <v>38105</v>
      </c>
      <c r="C1590" s="19">
        <v>1.7780238897806999</v>
      </c>
      <c r="D1590" s="17">
        <f t="shared" si="116"/>
        <v>0.5755025733235497</v>
      </c>
      <c r="E1590" s="4">
        <f t="shared" si="117"/>
        <v>3.6362084232437549E-3</v>
      </c>
      <c r="F1590" s="6">
        <f t="shared" si="118"/>
        <v>148.1968774225214</v>
      </c>
      <c r="G1590" s="8">
        <f t="shared" si="119"/>
        <v>0.83134870609852229</v>
      </c>
      <c r="H1590" s="10">
        <f t="shared" si="120"/>
        <v>123.20328229305447</v>
      </c>
    </row>
    <row r="1591" spans="1:8" x14ac:dyDescent="0.25">
      <c r="A1591" s="12">
        <v>1590</v>
      </c>
      <c r="B1591" s="14">
        <v>38106</v>
      </c>
      <c r="C1591" s="19">
        <v>1.7961396048841258</v>
      </c>
      <c r="D1591" s="17">
        <f t="shared" si="116"/>
        <v>0.58563969786363423</v>
      </c>
      <c r="E1591" s="4">
        <f t="shared" si="117"/>
        <v>3.5620731047312048E-3</v>
      </c>
      <c r="F1591" s="6">
        <f t="shared" si="118"/>
        <v>143.63920480970162</v>
      </c>
      <c r="G1591" s="8">
        <f t="shared" si="119"/>
        <v>0.82233209606280566</v>
      </c>
      <c r="H1591" s="10">
        <f t="shared" si="120"/>
        <v>118.11912836795658</v>
      </c>
    </row>
    <row r="1592" spans="1:8" x14ac:dyDescent="0.25">
      <c r="A1592" s="12">
        <v>1591</v>
      </c>
      <c r="B1592" s="14">
        <v>38107</v>
      </c>
      <c r="C1592" s="19">
        <v>1.7310572209940398</v>
      </c>
      <c r="D1592" s="17">
        <f t="shared" si="116"/>
        <v>0.54873233225894491</v>
      </c>
      <c r="E1592" s="4">
        <f t="shared" si="117"/>
        <v>3.441838625725E-3</v>
      </c>
      <c r="F1592" s="6">
        <f t="shared" si="118"/>
        <v>136.42471854040045</v>
      </c>
      <c r="G1592" s="8">
        <f t="shared" si="119"/>
        <v>0.80544993258269171</v>
      </c>
      <c r="H1592" s="10">
        <f t="shared" si="120"/>
        <v>109.88328035097824</v>
      </c>
    </row>
    <row r="1593" spans="1:8" x14ac:dyDescent="0.25">
      <c r="A1593" s="12">
        <v>1592</v>
      </c>
      <c r="B1593" s="14">
        <v>38110</v>
      </c>
      <c r="C1593" s="19">
        <v>1.7444762692187998</v>
      </c>
      <c r="D1593" s="17">
        <f t="shared" si="116"/>
        <v>0.55645437835285516</v>
      </c>
      <c r="E1593" s="4">
        <f t="shared" si="117"/>
        <v>3.3288742485559088E-3</v>
      </c>
      <c r="F1593" s="6">
        <f t="shared" si="118"/>
        <v>129.84122584480571</v>
      </c>
      <c r="G1593" s="8">
        <f t="shared" si="119"/>
        <v>0.78983039509098785</v>
      </c>
      <c r="H1593" s="10">
        <f t="shared" si="120"/>
        <v>102.55254670810108</v>
      </c>
    </row>
    <row r="1594" spans="1:8" x14ac:dyDescent="0.25">
      <c r="A1594" s="12">
        <v>1593</v>
      </c>
      <c r="B1594" s="14">
        <v>38111</v>
      </c>
      <c r="C1594" s="19">
        <v>1.7518567457424179</v>
      </c>
      <c r="D1594" s="17">
        <f t="shared" si="116"/>
        <v>0.5606762230424106</v>
      </c>
      <c r="E1594" s="4">
        <f t="shared" si="117"/>
        <v>3.2179481562700459E-3</v>
      </c>
      <c r="F1594" s="6">
        <f t="shared" si="118"/>
        <v>123.55494551176966</v>
      </c>
      <c r="G1594" s="8">
        <f t="shared" si="119"/>
        <v>0.7747667759161696</v>
      </c>
      <c r="H1594" s="10">
        <f t="shared" si="120"/>
        <v>95.726266782651791</v>
      </c>
    </row>
    <row r="1595" spans="1:8" x14ac:dyDescent="0.25">
      <c r="A1595" s="12">
        <v>1594</v>
      </c>
      <c r="B1595" s="14">
        <v>38112</v>
      </c>
      <c r="C1595" s="19">
        <v>1.7874172235380319</v>
      </c>
      <c r="D1595" s="17">
        <f t="shared" si="116"/>
        <v>0.58077168600356155</v>
      </c>
      <c r="E1595" s="4">
        <f t="shared" si="117"/>
        <v>3.1351237749249997E-3</v>
      </c>
      <c r="F1595" s="6">
        <f t="shared" si="118"/>
        <v>118.97359017126874</v>
      </c>
      <c r="G1595" s="8">
        <f t="shared" si="119"/>
        <v>0.76334879710649994</v>
      </c>
      <c r="H1595" s="10">
        <f t="shared" si="120"/>
        <v>90.818346944679703</v>
      </c>
    </row>
    <row r="1596" spans="1:8" x14ac:dyDescent="0.25">
      <c r="A1596" s="12">
        <v>1595</v>
      </c>
      <c r="B1596" s="14">
        <v>38113</v>
      </c>
      <c r="C1596" s="19">
        <v>1.788759128360508</v>
      </c>
      <c r="D1596" s="17">
        <f t="shared" si="116"/>
        <v>0.58152215508193583</v>
      </c>
      <c r="E1596" s="4">
        <f t="shared" si="117"/>
        <v>3.0593965060274745E-3</v>
      </c>
      <c r="F1596" s="6">
        <f t="shared" si="118"/>
        <v>114.86701728245072</v>
      </c>
      <c r="G1596" s="8">
        <f t="shared" si="119"/>
        <v>0.75168034182265375</v>
      </c>
      <c r="H1596" s="10">
        <f t="shared" si="120"/>
        <v>86.343278815021236</v>
      </c>
    </row>
    <row r="1597" spans="1:8" x14ac:dyDescent="0.25">
      <c r="A1597" s="12">
        <v>1596</v>
      </c>
      <c r="B1597" s="14">
        <v>38114</v>
      </c>
      <c r="C1597" s="19">
        <v>1.7901010331829839</v>
      </c>
      <c r="D1597" s="17">
        <f t="shared" si="116"/>
        <v>0.58227206137879617</v>
      </c>
      <c r="E1597" s="4">
        <f t="shared" si="117"/>
        <v>2.9894098532817145E-3</v>
      </c>
      <c r="F1597" s="6">
        <f t="shared" si="118"/>
        <v>111.14025943779282</v>
      </c>
      <c r="G1597" s="8">
        <f t="shared" si="119"/>
        <v>0.73989387931149431</v>
      </c>
      <c r="H1597" s="10">
        <f t="shared" si="120"/>
        <v>82.231997703114445</v>
      </c>
    </row>
    <row r="1598" spans="1:8" x14ac:dyDescent="0.25">
      <c r="A1598" s="12">
        <v>1597</v>
      </c>
      <c r="B1598" s="14">
        <v>38117</v>
      </c>
      <c r="C1598" s="19">
        <v>1.7578953174435596</v>
      </c>
      <c r="D1598" s="17">
        <f t="shared" si="116"/>
        <v>0.56411725109842414</v>
      </c>
      <c r="E1598" s="4">
        <f t="shared" si="117"/>
        <v>2.9131533677103113E-3</v>
      </c>
      <c r="F1598" s="6">
        <f t="shared" si="118"/>
        <v>107.15318172254401</v>
      </c>
      <c r="G1598" s="8">
        <f t="shared" si="119"/>
        <v>0.72369857649290581</v>
      </c>
      <c r="H1598" s="10">
        <f t="shared" si="120"/>
        <v>77.546605079290742</v>
      </c>
    </row>
    <row r="1599" spans="1:8" x14ac:dyDescent="0.25">
      <c r="A1599" s="12">
        <v>1598</v>
      </c>
      <c r="B1599" s="14">
        <v>38118</v>
      </c>
      <c r="C1599" s="19">
        <v>1.8162681772212657</v>
      </c>
      <c r="D1599" s="17">
        <f t="shared" si="116"/>
        <v>0.59678394395758283</v>
      </c>
      <c r="E1599" s="4">
        <f t="shared" si="117"/>
        <v>2.8595201651017712E-3</v>
      </c>
      <c r="F1599" s="6">
        <f t="shared" si="118"/>
        <v>104.39414789388212</v>
      </c>
      <c r="G1599" s="8">
        <f t="shared" si="119"/>
        <v>0.71453518200460098</v>
      </c>
      <c r="H1599" s="10">
        <f t="shared" si="120"/>
        <v>74.593291465570289</v>
      </c>
    </row>
    <row r="1600" spans="1:8" x14ac:dyDescent="0.25">
      <c r="A1600" s="12">
        <v>1599</v>
      </c>
      <c r="B1600" s="14">
        <v>38119</v>
      </c>
      <c r="C1600" s="19">
        <v>1.8303581778572637</v>
      </c>
      <c r="D1600" s="17">
        <f t="shared" si="116"/>
        <v>0.60451167330663447</v>
      </c>
      <c r="E1600" s="4">
        <f t="shared" si="117"/>
        <v>2.8037711024593241E-3</v>
      </c>
      <c r="F1600" s="6">
        <f t="shared" si="118"/>
        <v>101.56521196364122</v>
      </c>
      <c r="G1600" s="8">
        <f t="shared" si="119"/>
        <v>0.7060758371209559</v>
      </c>
      <c r="H1600" s="10">
        <f t="shared" si="120"/>
        <v>71.7127420595953</v>
      </c>
    </row>
    <row r="1601" spans="1:8" x14ac:dyDescent="0.25">
      <c r="A1601" s="12">
        <v>1600</v>
      </c>
      <c r="B1601" s="14">
        <v>38120</v>
      </c>
      <c r="C1601" s="19">
        <v>1.8276743682123118</v>
      </c>
      <c r="D1601" s="17">
        <f t="shared" si="116"/>
        <v>0.60304432161268473</v>
      </c>
      <c r="E1601" s="4">
        <f t="shared" si="117"/>
        <v>2.7725583112222572E-3</v>
      </c>
      <c r="F1601" s="6">
        <f t="shared" si="118"/>
        <v>99.998479454896867</v>
      </c>
      <c r="G1601" s="8">
        <f t="shared" si="119"/>
        <v>0.69955607809365894</v>
      </c>
      <c r="H1601" s="10">
        <f t="shared" si="120"/>
        <v>69.954544102796987</v>
      </c>
    </row>
    <row r="1602" spans="1:8" x14ac:dyDescent="0.25">
      <c r="A1602" s="12">
        <v>1601</v>
      </c>
      <c r="B1602" s="14">
        <v>38121</v>
      </c>
      <c r="C1602" s="19">
        <v>1.8129134151650759</v>
      </c>
      <c r="D1602" s="17">
        <f t="shared" si="116"/>
        <v>0.59493517286342601</v>
      </c>
      <c r="E1602" s="4">
        <f t="shared" si="117"/>
        <v>2.7302655711223122E-3</v>
      </c>
      <c r="F1602" s="6">
        <f t="shared" si="118"/>
        <v>97.894998370304535</v>
      </c>
      <c r="G1602" s="8">
        <f t="shared" si="119"/>
        <v>0.69037901872910767</v>
      </c>
      <c r="H1602" s="10">
        <f t="shared" si="120"/>
        <v>67.584652913378434</v>
      </c>
    </row>
    <row r="1603" spans="1:8" x14ac:dyDescent="0.25">
      <c r="A1603" s="12">
        <v>1602</v>
      </c>
      <c r="B1603" s="14">
        <v>38124</v>
      </c>
      <c r="C1603" s="19">
        <v>1.7880881759492697</v>
      </c>
      <c r="D1603" s="17">
        <f t="shared" si="116"/>
        <v>0.58114699094322664</v>
      </c>
      <c r="E1603" s="4">
        <f t="shared" si="117"/>
        <v>2.6929801738786378E-3</v>
      </c>
      <c r="F1603" s="6">
        <f t="shared" si="118"/>
        <v>96.058920618985752</v>
      </c>
      <c r="G1603" s="8">
        <f t="shared" si="119"/>
        <v>0.68025642049281843</v>
      </c>
      <c r="H1603" s="10">
        <f t="shared" si="120"/>
        <v>65.344697496675039</v>
      </c>
    </row>
    <row r="1604" spans="1:8" x14ac:dyDescent="0.25">
      <c r="A1604" s="12">
        <v>1603</v>
      </c>
      <c r="B1604" s="14">
        <v>38125</v>
      </c>
      <c r="C1604" s="19">
        <v>1.8142553199875517</v>
      </c>
      <c r="D1604" s="17">
        <f t="shared" ref="D1604:D1667" si="121">LN(C1604)</f>
        <v>0.5956750915061364</v>
      </c>
      <c r="E1604" s="4">
        <f t="shared" si="117"/>
        <v>2.6893611702173458E-3</v>
      </c>
      <c r="F1604" s="6">
        <f t="shared" si="118"/>
        <v>95.881616351291044</v>
      </c>
      <c r="G1604" s="8">
        <f t="shared" si="119"/>
        <v>0.67917224763427331</v>
      </c>
      <c r="H1604" s="10">
        <f t="shared" si="120"/>
        <v>65.120132884113431</v>
      </c>
    </row>
    <row r="1605" spans="1:8" x14ac:dyDescent="0.25">
      <c r="A1605" s="12">
        <v>1604</v>
      </c>
      <c r="B1605" s="14">
        <v>38126</v>
      </c>
      <c r="C1605" s="19">
        <v>1.7780238897806999</v>
      </c>
      <c r="D1605" s="17">
        <f t="shared" si="121"/>
        <v>0.5755025733235497</v>
      </c>
      <c r="E1605" s="4">
        <f t="shared" si="117"/>
        <v>2.654351294666066E-3</v>
      </c>
      <c r="F1605" s="6">
        <f t="shared" si="118"/>
        <v>94.174649582191833</v>
      </c>
      <c r="G1605" s="8">
        <f t="shared" si="119"/>
        <v>0.66863016452442381</v>
      </c>
      <c r="H1605" s="10">
        <f t="shared" si="120"/>
        <v>62.968011444170884</v>
      </c>
    </row>
    <row r="1606" spans="1:8" x14ac:dyDescent="0.25">
      <c r="A1606" s="12">
        <v>1605</v>
      </c>
      <c r="B1606" s="14">
        <v>38127</v>
      </c>
      <c r="C1606" s="19">
        <v>1.7914429380054597</v>
      </c>
      <c r="D1606" s="17">
        <f t="shared" si="121"/>
        <v>0.58302140573757688</v>
      </c>
      <c r="E1606" s="4">
        <f t="shared" si="117"/>
        <v>2.6522372295070275E-3</v>
      </c>
      <c r="F1606" s="6">
        <f t="shared" si="118"/>
        <v>94.072052231404001</v>
      </c>
      <c r="G1606" s="8">
        <f t="shared" si="119"/>
        <v>0.66789790494860979</v>
      </c>
      <c r="H1606" s="10">
        <f t="shared" si="120"/>
        <v>62.830526599570923</v>
      </c>
    </row>
    <row r="1607" spans="1:8" x14ac:dyDescent="0.25">
      <c r="A1607" s="12">
        <v>1606</v>
      </c>
      <c r="B1607" s="14">
        <v>38128</v>
      </c>
      <c r="C1607" s="19">
        <v>1.8182810344549798</v>
      </c>
      <c r="D1607" s="17">
        <f t="shared" si="121"/>
        <v>0.59789156821702838</v>
      </c>
      <c r="E1607" s="4">
        <f t="shared" si="117"/>
        <v>2.6657378736884329E-3</v>
      </c>
      <c r="F1607" s="6">
        <f t="shared" si="118"/>
        <v>94.728183313242198</v>
      </c>
      <c r="G1607" s="8">
        <f t="shared" si="119"/>
        <v>0.67245948345944884</v>
      </c>
      <c r="H1607" s="10">
        <f t="shared" si="120"/>
        <v>63.700865219874828</v>
      </c>
    </row>
    <row r="1608" spans="1:8" x14ac:dyDescent="0.25">
      <c r="A1608" s="12">
        <v>1607</v>
      </c>
      <c r="B1608" s="14">
        <v>38131</v>
      </c>
      <c r="C1608" s="19">
        <v>1.8343838923246918</v>
      </c>
      <c r="D1608" s="17">
        <f t="shared" si="121"/>
        <v>0.60670867162717657</v>
      </c>
      <c r="E1608" s="4">
        <f t="shared" si="117"/>
        <v>2.6865529186595122E-3</v>
      </c>
      <c r="F1608" s="6">
        <f t="shared" si="118"/>
        <v>95.744143400693531</v>
      </c>
      <c r="G1608" s="8">
        <f t="shared" si="119"/>
        <v>0.67934971508826514</v>
      </c>
      <c r="H1608" s="10">
        <f t="shared" si="120"/>
        <v>65.043756540631151</v>
      </c>
    </row>
    <row r="1609" spans="1:8" x14ac:dyDescent="0.25">
      <c r="A1609" s="12">
        <v>1608</v>
      </c>
      <c r="B1609" s="14">
        <v>38132</v>
      </c>
      <c r="C1609" s="19">
        <v>1.9041629430934437</v>
      </c>
      <c r="D1609" s="17">
        <f t="shared" si="121"/>
        <v>0.64404251206326968</v>
      </c>
      <c r="E1609" s="4">
        <f t="shared" si="117"/>
        <v>2.6890062088260622E-3</v>
      </c>
      <c r="F1609" s="6">
        <f t="shared" si="118"/>
        <v>95.864234519778748</v>
      </c>
      <c r="G1609" s="8">
        <f t="shared" si="119"/>
        <v>0.67982882365247255</v>
      </c>
      <c r="H1609" s="10">
        <f t="shared" si="120"/>
        <v>65.171269783925936</v>
      </c>
    </row>
    <row r="1610" spans="1:8" x14ac:dyDescent="0.25">
      <c r="A1610" s="12">
        <v>1609</v>
      </c>
      <c r="B1610" s="14">
        <v>38133</v>
      </c>
      <c r="C1610" s="19">
        <v>1.9122143720282998</v>
      </c>
      <c r="D1610" s="17">
        <f t="shared" si="121"/>
        <v>0.64826192760597801</v>
      </c>
      <c r="E1610" s="4">
        <f t="shared" si="117"/>
        <v>2.6879923503741474E-3</v>
      </c>
      <c r="F1610" s="6">
        <f t="shared" si="118"/>
        <v>95.814596158421026</v>
      </c>
      <c r="G1610" s="8">
        <f t="shared" si="119"/>
        <v>0.6796425894622723</v>
      </c>
      <c r="H1610" s="10">
        <f t="shared" si="120"/>
        <v>65.119680241391151</v>
      </c>
    </row>
    <row r="1611" spans="1:8" x14ac:dyDescent="0.25">
      <c r="A1611" s="12">
        <v>1610</v>
      </c>
      <c r="B1611" s="14">
        <v>38134</v>
      </c>
      <c r="C1611" s="19">
        <v>1.8867181804012558</v>
      </c>
      <c r="D1611" s="17">
        <f t="shared" si="121"/>
        <v>0.63483890727383729</v>
      </c>
      <c r="E1611" s="4">
        <f t="shared" si="117"/>
        <v>2.6737429336939939E-3</v>
      </c>
      <c r="F1611" s="6">
        <f t="shared" si="118"/>
        <v>95.118276220743311</v>
      </c>
      <c r="G1611" s="8">
        <f t="shared" si="119"/>
        <v>0.67674533253479774</v>
      </c>
      <c r="H1611" s="10">
        <f t="shared" si="120"/>
        <v>64.370849471143671</v>
      </c>
    </row>
    <row r="1612" spans="1:8" x14ac:dyDescent="0.25">
      <c r="A1612" s="12">
        <v>1611</v>
      </c>
      <c r="B1612" s="14">
        <v>38135</v>
      </c>
      <c r="C1612" s="19">
        <v>1.8833634183450658</v>
      </c>
      <c r="D1612" s="17">
        <f t="shared" si="121"/>
        <v>0.63305923070516423</v>
      </c>
      <c r="E1612" s="4">
        <f t="shared" si="117"/>
        <v>2.6510526536494164E-3</v>
      </c>
      <c r="F1612" s="6">
        <f t="shared" si="118"/>
        <v>94.014587473806998</v>
      </c>
      <c r="G1612" s="8">
        <f t="shared" si="119"/>
        <v>0.67223449565990157</v>
      </c>
      <c r="H1612" s="10">
        <f t="shared" si="120"/>
        <v>63.199848795128347</v>
      </c>
    </row>
    <row r="1613" spans="1:8" x14ac:dyDescent="0.25">
      <c r="A1613" s="12">
        <v>1612</v>
      </c>
      <c r="B1613" s="14">
        <v>38139</v>
      </c>
      <c r="C1613" s="19">
        <v>1.8793377038776378</v>
      </c>
      <c r="D1613" s="17">
        <f t="shared" si="121"/>
        <v>0.63091942960339031</v>
      </c>
      <c r="E1613" s="4">
        <f t="shared" si="117"/>
        <v>2.6102134274451501E-3</v>
      </c>
      <c r="F1613" s="6">
        <f t="shared" si="118"/>
        <v>92.043813796071532</v>
      </c>
      <c r="G1613" s="8">
        <f t="shared" si="119"/>
        <v>0.66502464028459962</v>
      </c>
      <c r="H1613" s="10">
        <f t="shared" si="120"/>
        <v>61.211404160155141</v>
      </c>
    </row>
    <row r="1614" spans="1:8" x14ac:dyDescent="0.25">
      <c r="A1614" s="12">
        <v>1613</v>
      </c>
      <c r="B1614" s="14">
        <v>38140</v>
      </c>
      <c r="C1614" s="19">
        <v>1.9457619925901999</v>
      </c>
      <c r="D1614" s="17">
        <f t="shared" si="121"/>
        <v>0.66565367031784717</v>
      </c>
      <c r="E1614" s="4">
        <f t="shared" si="117"/>
        <v>2.6033805635612456E-3</v>
      </c>
      <c r="F1614" s="6">
        <f t="shared" si="118"/>
        <v>91.716041518835439</v>
      </c>
      <c r="G1614" s="8">
        <f t="shared" si="119"/>
        <v>0.66400131751110647</v>
      </c>
      <c r="H1614" s="10">
        <f t="shared" si="120"/>
        <v>60.899572405410076</v>
      </c>
    </row>
    <row r="1615" spans="1:8" x14ac:dyDescent="0.25">
      <c r="A1615" s="12">
        <v>1614</v>
      </c>
      <c r="B1615" s="14">
        <v>38141</v>
      </c>
      <c r="C1615" s="19">
        <v>1.9075177051496337</v>
      </c>
      <c r="D1615" s="17">
        <f t="shared" si="121"/>
        <v>0.64580276599428144</v>
      </c>
      <c r="E1615" s="4">
        <f t="shared" si="117"/>
        <v>2.5910417511735657E-3</v>
      </c>
      <c r="F1615" s="6">
        <f t="shared" si="118"/>
        <v>91.125565641442236</v>
      </c>
      <c r="G1615" s="8">
        <f t="shared" si="119"/>
        <v>0.6614883896522874</v>
      </c>
      <c r="H1615" s="10">
        <f t="shared" si="120"/>
        <v>60.278503672311437</v>
      </c>
    </row>
    <row r="1616" spans="1:8" x14ac:dyDescent="0.25">
      <c r="A1616" s="12">
        <v>1615</v>
      </c>
      <c r="B1616" s="14">
        <v>38142</v>
      </c>
      <c r="C1616" s="19">
        <v>1.9350267540103918</v>
      </c>
      <c r="D1616" s="17">
        <f t="shared" si="121"/>
        <v>0.66012115274812144</v>
      </c>
      <c r="E1616" s="4">
        <f t="shared" si="117"/>
        <v>2.5892772069023118E-3</v>
      </c>
      <c r="F1616" s="6">
        <f t="shared" si="118"/>
        <v>91.041271854830129</v>
      </c>
      <c r="G1616" s="8">
        <f t="shared" si="119"/>
        <v>0.66115352950718065</v>
      </c>
      <c r="H1616" s="10">
        <f t="shared" si="120"/>
        <v>60.192258217643683</v>
      </c>
    </row>
    <row r="1617" spans="1:8" x14ac:dyDescent="0.25">
      <c r="A1617" s="12">
        <v>1616</v>
      </c>
      <c r="B1617" s="14">
        <v>38145</v>
      </c>
      <c r="C1617" s="19">
        <v>1.9994381854892398</v>
      </c>
      <c r="D1617" s="17">
        <f t="shared" si="121"/>
        <v>0.69286623384273194</v>
      </c>
      <c r="E1617" s="4">
        <f t="shared" si="117"/>
        <v>2.5914708540414047E-3</v>
      </c>
      <c r="F1617" s="6">
        <f t="shared" si="118"/>
        <v>91.14606987330211</v>
      </c>
      <c r="G1617" s="8">
        <f t="shared" si="119"/>
        <v>0.66139635235310601</v>
      </c>
      <c r="H1617" s="10">
        <f t="shared" si="120"/>
        <v>60.283678145523346</v>
      </c>
    </row>
    <row r="1618" spans="1:8" x14ac:dyDescent="0.25">
      <c r="A1618" s="12">
        <v>1617</v>
      </c>
      <c r="B1618" s="14">
        <v>38146</v>
      </c>
      <c r="C1618" s="19">
        <v>2.0329858060511397</v>
      </c>
      <c r="D1618" s="17">
        <f t="shared" si="121"/>
        <v>0.70950555284669647</v>
      </c>
      <c r="E1618" s="4">
        <f t="shared" si="117"/>
        <v>2.6009774253756735E-3</v>
      </c>
      <c r="F1618" s="6">
        <f t="shared" si="118"/>
        <v>91.600896076071493</v>
      </c>
      <c r="G1618" s="8">
        <f t="shared" si="119"/>
        <v>0.66221815873193812</v>
      </c>
      <c r="H1618" s="10">
        <f t="shared" si="120"/>
        <v>60.659776737691679</v>
      </c>
    </row>
    <row r="1619" spans="1:8" x14ac:dyDescent="0.25">
      <c r="A1619" s="12">
        <v>1618</v>
      </c>
      <c r="B1619" s="14">
        <v>38147</v>
      </c>
      <c r="C1619" s="19">
        <v>2.0309729488174257</v>
      </c>
      <c r="D1619" s="17">
        <f t="shared" si="121"/>
        <v>0.70851496336500042</v>
      </c>
      <c r="E1619" s="4">
        <f t="shared" si="117"/>
        <v>2.6016095973230144E-3</v>
      </c>
      <c r="F1619" s="6">
        <f t="shared" si="118"/>
        <v>91.631179646949931</v>
      </c>
      <c r="G1619" s="8">
        <f t="shared" si="119"/>
        <v>0.66226994620145041</v>
      </c>
      <c r="H1619" s="10">
        <f t="shared" si="120"/>
        <v>60.684576415160969</v>
      </c>
    </row>
    <row r="1620" spans="1:8" x14ac:dyDescent="0.25">
      <c r="A1620" s="12">
        <v>1619</v>
      </c>
      <c r="B1620" s="14">
        <v>38148</v>
      </c>
      <c r="C1620" s="19">
        <v>2.0611658073231358</v>
      </c>
      <c r="D1620" s="17">
        <f t="shared" si="121"/>
        <v>0.72327174861084453</v>
      </c>
      <c r="E1620" s="4">
        <f t="shared" si="117"/>
        <v>2.5984516484370513E-3</v>
      </c>
      <c r="F1620" s="6">
        <f t="shared" si="118"/>
        <v>91.479948984571152</v>
      </c>
      <c r="G1620" s="8">
        <f t="shared" si="119"/>
        <v>0.66213794060115527</v>
      </c>
      <c r="H1620" s="10">
        <f t="shared" si="120"/>
        <v>60.572345026942685</v>
      </c>
    </row>
    <row r="1621" spans="1:8" x14ac:dyDescent="0.25">
      <c r="A1621" s="12">
        <v>1620</v>
      </c>
      <c r="B1621" s="14">
        <v>38152</v>
      </c>
      <c r="C1621" s="19">
        <v>2.0168829481814274</v>
      </c>
      <c r="D1621" s="17">
        <f t="shared" si="121"/>
        <v>0.7015532246562014</v>
      </c>
      <c r="E1621" s="4">
        <f t="shared" si="117"/>
        <v>2.5767358544756614E-3</v>
      </c>
      <c r="F1621" s="6">
        <f t="shared" si="118"/>
        <v>90.443230895464623</v>
      </c>
      <c r="G1621" s="8">
        <f t="shared" si="119"/>
        <v>0.66046423719513947</v>
      </c>
      <c r="H1621" s="10">
        <f t="shared" si="120"/>
        <v>59.73451950283691</v>
      </c>
    </row>
    <row r="1622" spans="1:8" x14ac:dyDescent="0.25">
      <c r="A1622" s="12">
        <v>1621</v>
      </c>
      <c r="B1622" s="14">
        <v>38153</v>
      </c>
      <c r="C1622" s="19">
        <v>2.0598239025006597</v>
      </c>
      <c r="D1622" s="17">
        <f t="shared" si="121"/>
        <v>0.72262049492452451</v>
      </c>
      <c r="E1622" s="4">
        <f t="shared" si="117"/>
        <v>2.5526504522918559E-3</v>
      </c>
      <c r="F1622" s="6">
        <f t="shared" si="118"/>
        <v>89.299950942110613</v>
      </c>
      <c r="G1622" s="8">
        <f t="shared" si="119"/>
        <v>0.66002862217102476</v>
      </c>
      <c r="H1622" s="10">
        <f t="shared" si="120"/>
        <v>58.94052358026137</v>
      </c>
    </row>
    <row r="1623" spans="1:8" x14ac:dyDescent="0.25">
      <c r="A1623" s="12">
        <v>1622</v>
      </c>
      <c r="B1623" s="14">
        <v>38154</v>
      </c>
      <c r="C1623" s="19">
        <v>2.19401438474826</v>
      </c>
      <c r="D1623" s="17">
        <f t="shared" si="121"/>
        <v>0.78573291823458091</v>
      </c>
      <c r="E1623" s="4">
        <f t="shared" si="117"/>
        <v>2.5861499608815651E-3</v>
      </c>
      <c r="F1623" s="6">
        <f t="shared" si="118"/>
        <v>90.891971960326416</v>
      </c>
      <c r="G1623" s="8">
        <f t="shared" si="119"/>
        <v>0.65869736668910317</v>
      </c>
      <c r="H1623" s="10">
        <f t="shared" si="120"/>
        <v>59.870302583446815</v>
      </c>
    </row>
    <row r="1624" spans="1:8" x14ac:dyDescent="0.25">
      <c r="A1624" s="12">
        <v>1623</v>
      </c>
      <c r="B1624" s="14">
        <v>38155</v>
      </c>
      <c r="C1624" s="19">
        <v>2.2013948612718779</v>
      </c>
      <c r="D1624" s="17">
        <f t="shared" si="121"/>
        <v>0.78909118730438343</v>
      </c>
      <c r="E1624" s="4">
        <f t="shared" si="117"/>
        <v>2.6255201144431894E-3</v>
      </c>
      <c r="F1624" s="6">
        <f t="shared" si="118"/>
        <v>92.780110317049932</v>
      </c>
      <c r="G1624" s="8">
        <f t="shared" si="119"/>
        <v>0.65801938182404862</v>
      </c>
      <c r="H1624" s="10">
        <f t="shared" si="120"/>
        <v>61.051110836392233</v>
      </c>
    </row>
    <row r="1625" spans="1:8" x14ac:dyDescent="0.25">
      <c r="A1625" s="12">
        <v>1624</v>
      </c>
      <c r="B1625" s="14">
        <v>38156</v>
      </c>
      <c r="C1625" s="19">
        <v>2.2107881950292101</v>
      </c>
      <c r="D1625" s="17">
        <f t="shared" si="121"/>
        <v>0.79334910127988945</v>
      </c>
      <c r="E1625" s="4">
        <f t="shared" si="117"/>
        <v>2.6616151357707831E-3</v>
      </c>
      <c r="F1625" s="6">
        <f t="shared" si="118"/>
        <v>94.527583392371881</v>
      </c>
      <c r="G1625" s="8">
        <f t="shared" si="119"/>
        <v>0.65745629614130097</v>
      </c>
      <c r="H1625" s="10">
        <f t="shared" si="120"/>
        <v>62.147754860336768</v>
      </c>
    </row>
    <row r="1626" spans="1:8" x14ac:dyDescent="0.25">
      <c r="A1626" s="12">
        <v>1625</v>
      </c>
      <c r="B1626" s="14">
        <v>38159</v>
      </c>
      <c r="C1626" s="19">
        <v>2.1624796214200734</v>
      </c>
      <c r="D1626" s="17">
        <f t="shared" si="121"/>
        <v>0.77125553615871945</v>
      </c>
      <c r="E1626" s="4">
        <f t="shared" si="117"/>
        <v>2.6865237517694788E-3</v>
      </c>
      <c r="F1626" s="6">
        <f t="shared" si="118"/>
        <v>95.742716093926148</v>
      </c>
      <c r="G1626" s="8">
        <f t="shared" si="119"/>
        <v>0.65845087564174631</v>
      </c>
      <c r="H1626" s="10">
        <f t="shared" si="120"/>
        <v>63.041875248364789</v>
      </c>
    </row>
    <row r="1627" spans="1:8" x14ac:dyDescent="0.25">
      <c r="A1627" s="12">
        <v>1626</v>
      </c>
      <c r="B1627" s="14">
        <v>38160</v>
      </c>
      <c r="C1627" s="19">
        <v>2.2134720046741618</v>
      </c>
      <c r="D1627" s="17">
        <f t="shared" si="121"/>
        <v>0.79456232557186324</v>
      </c>
      <c r="E1627" s="4">
        <f t="shared" si="117"/>
        <v>2.7485524552364514E-3</v>
      </c>
      <c r="F1627" s="6">
        <f t="shared" si="118"/>
        <v>98.801790316325324</v>
      </c>
      <c r="G1627" s="8">
        <f t="shared" si="119"/>
        <v>0.66212493384464133</v>
      </c>
      <c r="H1627" s="10">
        <f t="shared" si="120"/>
        <v>65.419128876929022</v>
      </c>
    </row>
    <row r="1628" spans="1:8" x14ac:dyDescent="0.25">
      <c r="A1628" s="12">
        <v>1627</v>
      </c>
      <c r="B1628" s="14">
        <v>38161</v>
      </c>
      <c r="C1628" s="19">
        <v>2.2436648631798715</v>
      </c>
      <c r="D1628" s="17">
        <f t="shared" si="121"/>
        <v>0.80811062854787385</v>
      </c>
      <c r="E1628" s="4">
        <f t="shared" ref="E1628:E1691" si="122">SLOPE(D1539:D1628,$A$2:$A$91)</f>
        <v>2.8123175500361351E-3</v>
      </c>
      <c r="F1628" s="6">
        <f t="shared" ref="F1628:F1691" si="123">((POWER(EXP(E1628),250))-1)*100</f>
        <v>101.99633900455348</v>
      </c>
      <c r="G1628" s="8">
        <f t="shared" ref="G1628:G1691" si="124">RSQ(D1539:D1628,$A$2:$A$91)</f>
        <v>0.66491258118913432</v>
      </c>
      <c r="H1628" s="10">
        <f t="shared" ref="H1628:H1691" si="125">F1628*G1628</f>
        <v>67.818649039359627</v>
      </c>
    </row>
    <row r="1629" spans="1:8" x14ac:dyDescent="0.25">
      <c r="A1629" s="12">
        <v>1628</v>
      </c>
      <c r="B1629" s="14">
        <v>38162</v>
      </c>
      <c r="C1629" s="19">
        <v>2.2195105763753036</v>
      </c>
      <c r="D1629" s="17">
        <f t="shared" si="121"/>
        <v>0.79728671048686361</v>
      </c>
      <c r="E1629" s="4">
        <f t="shared" si="122"/>
        <v>2.8384664939325368E-3</v>
      </c>
      <c r="F1629" s="6">
        <f t="shared" si="123"/>
        <v>103.32116236190858</v>
      </c>
      <c r="G1629" s="8">
        <f t="shared" si="124"/>
        <v>0.66550506459221992</v>
      </c>
      <c r="H1629" s="10">
        <f t="shared" si="125"/>
        <v>68.760756831405203</v>
      </c>
    </row>
    <row r="1630" spans="1:8" x14ac:dyDescent="0.25">
      <c r="A1630" s="12">
        <v>1629</v>
      </c>
      <c r="B1630" s="14">
        <v>38163</v>
      </c>
      <c r="C1630" s="19">
        <v>2.2611096258720602</v>
      </c>
      <c r="D1630" s="17">
        <f t="shared" si="121"/>
        <v>0.81585567768968936</v>
      </c>
      <c r="E1630" s="4">
        <f t="shared" si="122"/>
        <v>2.8783938832313634E-3</v>
      </c>
      <c r="F1630" s="6">
        <f t="shared" si="123"/>
        <v>105.36084613279857</v>
      </c>
      <c r="G1630" s="8">
        <f t="shared" si="124"/>
        <v>0.66609152343770883</v>
      </c>
      <c r="H1630" s="10">
        <f t="shared" si="125"/>
        <v>70.179966511281833</v>
      </c>
    </row>
    <row r="1631" spans="1:8" x14ac:dyDescent="0.25">
      <c r="A1631" s="12">
        <v>1630</v>
      </c>
      <c r="B1631" s="14">
        <v>38166</v>
      </c>
      <c r="C1631" s="19">
        <v>2.17724057446731</v>
      </c>
      <c r="D1631" s="17">
        <f t="shared" si="121"/>
        <v>0.77805828348147221</v>
      </c>
      <c r="E1631" s="4">
        <f t="shared" si="122"/>
        <v>2.8854391365683578E-3</v>
      </c>
      <c r="F1631" s="6">
        <f t="shared" si="123"/>
        <v>105.72286965427007</v>
      </c>
      <c r="G1631" s="8">
        <f t="shared" si="124"/>
        <v>0.66654467429958786</v>
      </c>
      <c r="H1631" s="10">
        <f t="shared" si="125"/>
        <v>70.469015719723231</v>
      </c>
    </row>
    <row r="1632" spans="1:8" x14ac:dyDescent="0.25">
      <c r="A1632" s="12">
        <v>1631</v>
      </c>
      <c r="B1632" s="14">
        <v>38167</v>
      </c>
      <c r="C1632" s="19">
        <v>2.1799243841122617</v>
      </c>
      <c r="D1632" s="17">
        <f t="shared" si="121"/>
        <v>0.77929019001238209</v>
      </c>
      <c r="E1632" s="4">
        <f t="shared" si="122"/>
        <v>2.8625978568273995E-3</v>
      </c>
      <c r="F1632" s="6">
        <f t="shared" si="123"/>
        <v>104.55147395569288</v>
      </c>
      <c r="G1632" s="8">
        <f t="shared" si="124"/>
        <v>0.66605033812810888</v>
      </c>
      <c r="H1632" s="10">
        <f t="shared" si="125"/>
        <v>69.636544579981418</v>
      </c>
    </row>
    <row r="1633" spans="1:8" x14ac:dyDescent="0.25">
      <c r="A1633" s="12">
        <v>1632</v>
      </c>
      <c r="B1633" s="14">
        <v>38168</v>
      </c>
      <c r="C1633" s="19">
        <v>2.1792534317010235</v>
      </c>
      <c r="D1633" s="17">
        <f t="shared" si="121"/>
        <v>0.77898235562485019</v>
      </c>
      <c r="E1633" s="4">
        <f t="shared" si="122"/>
        <v>2.8321019128747958E-3</v>
      </c>
      <c r="F1633" s="6">
        <f t="shared" si="123"/>
        <v>102.99790609929644</v>
      </c>
      <c r="G1633" s="8">
        <f t="shared" si="124"/>
        <v>0.66555652418511357</v>
      </c>
      <c r="H1633" s="10">
        <f t="shared" si="125"/>
        <v>68.550928381792446</v>
      </c>
    </row>
    <row r="1634" spans="1:8" x14ac:dyDescent="0.25">
      <c r="A1634" s="12">
        <v>1633</v>
      </c>
      <c r="B1634" s="14">
        <v>38169</v>
      </c>
      <c r="C1634" s="19">
        <v>2.1651634310650261</v>
      </c>
      <c r="D1634" s="17">
        <f t="shared" si="121"/>
        <v>0.77249584639524371</v>
      </c>
      <c r="E1634" s="4">
        <f t="shared" si="122"/>
        <v>2.7772399119189088E-3</v>
      </c>
      <c r="F1634" s="6">
        <f t="shared" si="123"/>
        <v>100.23269474616482</v>
      </c>
      <c r="G1634" s="8">
        <f t="shared" si="124"/>
        <v>0.66582503674315097</v>
      </c>
      <c r="H1634" s="10">
        <f t="shared" si="125"/>
        <v>66.737437662230235</v>
      </c>
    </row>
    <row r="1635" spans="1:8" x14ac:dyDescent="0.25">
      <c r="A1635" s="12">
        <v>1634</v>
      </c>
      <c r="B1635" s="14">
        <v>38170</v>
      </c>
      <c r="C1635" s="19">
        <v>2.080623427249038</v>
      </c>
      <c r="D1635" s="17">
        <f t="shared" si="121"/>
        <v>0.73266757344373079</v>
      </c>
      <c r="E1635" s="4">
        <f t="shared" si="122"/>
        <v>2.6990510092089384E-3</v>
      </c>
      <c r="F1635" s="6">
        <f t="shared" si="123"/>
        <v>96.356706893775851</v>
      </c>
      <c r="G1635" s="8">
        <f t="shared" si="124"/>
        <v>0.66130071647832334</v>
      </c>
      <c r="H1635" s="10">
        <f t="shared" si="125"/>
        <v>63.720759306345769</v>
      </c>
    </row>
    <row r="1636" spans="1:8" x14ac:dyDescent="0.25">
      <c r="A1636" s="12">
        <v>1635</v>
      </c>
      <c r="B1636" s="14">
        <v>38174</v>
      </c>
      <c r="C1636" s="19">
        <v>2.0866619989501798</v>
      </c>
      <c r="D1636" s="17">
        <f t="shared" si="121"/>
        <v>0.73556565951656161</v>
      </c>
      <c r="E1636" s="4">
        <f t="shared" si="122"/>
        <v>2.6331831535913552E-3</v>
      </c>
      <c r="F1636" s="6">
        <f t="shared" si="123"/>
        <v>93.149784690722768</v>
      </c>
      <c r="G1636" s="8">
        <f t="shared" si="124"/>
        <v>0.65637873892667364</v>
      </c>
      <c r="H1636" s="10">
        <f t="shared" si="125"/>
        <v>61.141538206587782</v>
      </c>
    </row>
    <row r="1637" spans="1:8" x14ac:dyDescent="0.25">
      <c r="A1637" s="12">
        <v>1636</v>
      </c>
      <c r="B1637" s="14">
        <v>38175</v>
      </c>
      <c r="C1637" s="19">
        <v>2.0343277108736157</v>
      </c>
      <c r="D1637" s="17">
        <f t="shared" si="121"/>
        <v>0.71016540110554405</v>
      </c>
      <c r="E1637" s="4">
        <f t="shared" si="122"/>
        <v>2.5524246824233932E-3</v>
      </c>
      <c r="F1637" s="6">
        <f t="shared" si="123"/>
        <v>89.289266687386331</v>
      </c>
      <c r="G1637" s="8">
        <f t="shared" si="124"/>
        <v>0.64661173217914347</v>
      </c>
      <c r="H1637" s="10">
        <f t="shared" si="125"/>
        <v>57.735487397736364</v>
      </c>
    </row>
    <row r="1638" spans="1:8" x14ac:dyDescent="0.25">
      <c r="A1638" s="12">
        <v>1637</v>
      </c>
      <c r="B1638" s="14">
        <v>38176</v>
      </c>
      <c r="C1638" s="19">
        <v>2.0162119957701896</v>
      </c>
      <c r="D1638" s="17">
        <f t="shared" si="121"/>
        <v>0.70122050131258962</v>
      </c>
      <c r="E1638" s="4">
        <f t="shared" si="122"/>
        <v>2.4867647368627933E-3</v>
      </c>
      <c r="F1638" s="6">
        <f t="shared" si="123"/>
        <v>86.207449147192321</v>
      </c>
      <c r="G1638" s="8">
        <f t="shared" si="124"/>
        <v>0.63474408560558171</v>
      </c>
      <c r="H1638" s="10">
        <f t="shared" si="125"/>
        <v>54.719668481324277</v>
      </c>
    </row>
    <row r="1639" spans="1:8" x14ac:dyDescent="0.25">
      <c r="A1639" s="12">
        <v>1638</v>
      </c>
      <c r="B1639" s="14">
        <v>38177</v>
      </c>
      <c r="C1639" s="19">
        <v>2.0222505674713318</v>
      </c>
      <c r="D1639" s="17">
        <f t="shared" si="121"/>
        <v>0.70421103352972259</v>
      </c>
      <c r="E1639" s="4">
        <f t="shared" si="122"/>
        <v>2.4226646848885883E-3</v>
      </c>
      <c r="F1639" s="6">
        <f t="shared" si="123"/>
        <v>83.247254283840434</v>
      </c>
      <c r="G1639" s="8">
        <f t="shared" si="124"/>
        <v>0.62312090623552696</v>
      </c>
      <c r="H1639" s="10">
        <f t="shared" si="125"/>
        <v>51.873104530966003</v>
      </c>
    </row>
    <row r="1640" spans="1:8" x14ac:dyDescent="0.25">
      <c r="A1640" s="12">
        <v>1639</v>
      </c>
      <c r="B1640" s="14">
        <v>38180</v>
      </c>
      <c r="C1640" s="19">
        <v>1.9524715167025799</v>
      </c>
      <c r="D1640" s="17">
        <f t="shared" si="121"/>
        <v>0.66909601450882006</v>
      </c>
      <c r="E1640" s="4">
        <f t="shared" si="122"/>
        <v>2.322525165853575E-3</v>
      </c>
      <c r="F1640" s="6">
        <f t="shared" si="123"/>
        <v>78.716629753362952</v>
      </c>
      <c r="G1640" s="8">
        <f t="shared" si="124"/>
        <v>0.60116829440855546</v>
      </c>
      <c r="H1640" s="10">
        <f t="shared" si="125"/>
        <v>47.321942050418954</v>
      </c>
    </row>
    <row r="1641" spans="1:8" x14ac:dyDescent="0.25">
      <c r="A1641" s="12">
        <v>1640</v>
      </c>
      <c r="B1641" s="14">
        <v>38181</v>
      </c>
      <c r="C1641" s="19">
        <v>1.9591810408149597</v>
      </c>
      <c r="D1641" s="17">
        <f t="shared" si="121"/>
        <v>0.67252654960560909</v>
      </c>
      <c r="E1641" s="4">
        <f t="shared" si="122"/>
        <v>2.2244219249942876E-3</v>
      </c>
      <c r="F1641" s="6">
        <f t="shared" si="123"/>
        <v>74.386773266447108</v>
      </c>
      <c r="G1641" s="8">
        <f t="shared" si="124"/>
        <v>0.57966291186940633</v>
      </c>
      <c r="H1641" s="10">
        <f t="shared" si="125"/>
        <v>43.119253596198043</v>
      </c>
    </row>
    <row r="1642" spans="1:8" x14ac:dyDescent="0.25">
      <c r="A1642" s="12">
        <v>1641</v>
      </c>
      <c r="B1642" s="14">
        <v>38182</v>
      </c>
      <c r="C1642" s="19">
        <v>1.9866900896757178</v>
      </c>
      <c r="D1642" s="17">
        <f t="shared" si="121"/>
        <v>0.68646998244487301</v>
      </c>
      <c r="E1642" s="4">
        <f t="shared" si="122"/>
        <v>2.171720911203736E-3</v>
      </c>
      <c r="F1642" s="6">
        <f t="shared" si="123"/>
        <v>72.104252741905441</v>
      </c>
      <c r="G1642" s="8">
        <f t="shared" si="124"/>
        <v>0.56514899807858221</v>
      </c>
      <c r="H1642" s="10">
        <f t="shared" si="125"/>
        <v>40.749646194292723</v>
      </c>
    </row>
    <row r="1643" spans="1:8" x14ac:dyDescent="0.25">
      <c r="A1643" s="12">
        <v>1642</v>
      </c>
      <c r="B1643" s="14">
        <v>38183</v>
      </c>
      <c r="C1643" s="19">
        <v>2.2040786709168296</v>
      </c>
      <c r="D1643" s="17">
        <f t="shared" si="121"/>
        <v>0.79030958526199258</v>
      </c>
      <c r="E1643" s="4">
        <f t="shared" si="122"/>
        <v>2.2383136703691109E-3</v>
      </c>
      <c r="F1643" s="6">
        <f t="shared" si="123"/>
        <v>74.993460312147491</v>
      </c>
      <c r="G1643" s="8">
        <f t="shared" si="124"/>
        <v>0.57924022005032527</v>
      </c>
      <c r="H1643" s="10">
        <f t="shared" si="125"/>
        <v>43.439228453543649</v>
      </c>
    </row>
    <row r="1644" spans="1:8" x14ac:dyDescent="0.25">
      <c r="A1644" s="12">
        <v>1643</v>
      </c>
      <c r="B1644" s="14">
        <v>38184</v>
      </c>
      <c r="C1644" s="19">
        <v>2.1524153352515039</v>
      </c>
      <c r="D1644" s="17">
        <f t="shared" si="121"/>
        <v>0.76659062332968686</v>
      </c>
      <c r="E1644" s="4">
        <f t="shared" si="122"/>
        <v>2.2616930116457759E-3</v>
      </c>
      <c r="F1644" s="6">
        <f t="shared" si="123"/>
        <v>76.019263173702242</v>
      </c>
      <c r="G1644" s="8">
        <f t="shared" si="124"/>
        <v>0.58397867791365432</v>
      </c>
      <c r="H1644" s="10">
        <f t="shared" si="125"/>
        <v>44.393628804148783</v>
      </c>
    </row>
    <row r="1645" spans="1:8" x14ac:dyDescent="0.25">
      <c r="A1645" s="12">
        <v>1644</v>
      </c>
      <c r="B1645" s="14">
        <v>38187</v>
      </c>
      <c r="C1645" s="19">
        <v>2.1504024780177895</v>
      </c>
      <c r="D1645" s="17">
        <f t="shared" si="121"/>
        <v>0.76565502369805205</v>
      </c>
      <c r="E1645" s="4">
        <f t="shared" si="122"/>
        <v>2.31060270616445E-3</v>
      </c>
      <c r="F1645" s="6">
        <f t="shared" si="123"/>
        <v>78.184737376812663</v>
      </c>
      <c r="G1645" s="8">
        <f t="shared" si="124"/>
        <v>0.59683865637302069</v>
      </c>
      <c r="H1645" s="10">
        <f t="shared" si="125"/>
        <v>46.66367360485436</v>
      </c>
    </row>
    <row r="1646" spans="1:8" x14ac:dyDescent="0.25">
      <c r="A1646" s="12">
        <v>1645</v>
      </c>
      <c r="B1646" s="14">
        <v>38188</v>
      </c>
      <c r="C1646" s="19">
        <v>2.1591248593638839</v>
      </c>
      <c r="D1646" s="17">
        <f t="shared" si="121"/>
        <v>0.76970298189561037</v>
      </c>
      <c r="E1646" s="4">
        <f t="shared" si="122"/>
        <v>2.3777449085148781E-3</v>
      </c>
      <c r="F1646" s="6">
        <f t="shared" si="123"/>
        <v>81.200909537115919</v>
      </c>
      <c r="G1646" s="8">
        <f t="shared" si="124"/>
        <v>0.61650176418564273</v>
      </c>
      <c r="H1646" s="10">
        <f t="shared" si="125"/>
        <v>50.060503983110749</v>
      </c>
    </row>
    <row r="1647" spans="1:8" x14ac:dyDescent="0.25">
      <c r="A1647" s="12">
        <v>1646</v>
      </c>
      <c r="B1647" s="14">
        <v>38189</v>
      </c>
      <c r="C1647" s="19">
        <v>2.128261048446936</v>
      </c>
      <c r="D1647" s="17">
        <f t="shared" si="121"/>
        <v>0.75530523709802044</v>
      </c>
      <c r="E1647" s="4">
        <f t="shared" si="122"/>
        <v>2.4179182696637152E-3</v>
      </c>
      <c r="F1647" s="6">
        <f t="shared" si="123"/>
        <v>83.029941352101361</v>
      </c>
      <c r="G1647" s="8">
        <f t="shared" si="124"/>
        <v>0.62802146480654009</v>
      </c>
      <c r="H1647" s="10">
        <f t="shared" si="125"/>
        <v>52.144585390747814</v>
      </c>
    </row>
    <row r="1648" spans="1:8" x14ac:dyDescent="0.25">
      <c r="A1648" s="12">
        <v>1647</v>
      </c>
      <c r="B1648" s="14">
        <v>38190</v>
      </c>
      <c r="C1648" s="19">
        <v>2.1255772388019838</v>
      </c>
      <c r="D1648" s="17">
        <f t="shared" si="121"/>
        <v>0.75404340727759822</v>
      </c>
      <c r="E1648" s="4">
        <f t="shared" si="122"/>
        <v>2.4674636936689522E-3</v>
      </c>
      <c r="F1648" s="6">
        <f t="shared" si="123"/>
        <v>85.311113907203477</v>
      </c>
      <c r="G1648" s="8">
        <f t="shared" si="124"/>
        <v>0.64361054672249474</v>
      </c>
      <c r="H1648" s="10">
        <f t="shared" si="125"/>
        <v>54.907132663320255</v>
      </c>
    </row>
    <row r="1649" spans="1:8" x14ac:dyDescent="0.25">
      <c r="A1649" s="12">
        <v>1648</v>
      </c>
      <c r="B1649" s="14">
        <v>38191</v>
      </c>
      <c r="C1649" s="19">
        <v>2.0497596163320897</v>
      </c>
      <c r="D1649" s="17">
        <f t="shared" si="121"/>
        <v>0.71772252594897745</v>
      </c>
      <c r="E1649" s="4">
        <f t="shared" si="122"/>
        <v>2.4551716844611474E-3</v>
      </c>
      <c r="F1649" s="6">
        <f t="shared" si="123"/>
        <v>84.742526510227378</v>
      </c>
      <c r="G1649" s="8">
        <f t="shared" si="124"/>
        <v>0.63988374036905071</v>
      </c>
      <c r="H1649" s="10">
        <f t="shared" si="125"/>
        <v>54.225364831687735</v>
      </c>
    </row>
    <row r="1650" spans="1:8" x14ac:dyDescent="0.25">
      <c r="A1650" s="12">
        <v>1649</v>
      </c>
      <c r="B1650" s="14">
        <v>38194</v>
      </c>
      <c r="C1650" s="19">
        <v>2.0980681899412259</v>
      </c>
      <c r="D1650" s="17">
        <f t="shared" si="121"/>
        <v>0.74101701180112312</v>
      </c>
      <c r="E1650" s="4">
        <f t="shared" si="122"/>
        <v>2.4397923032251786E-3</v>
      </c>
      <c r="F1650" s="6">
        <f t="shared" si="123"/>
        <v>84.033583834618568</v>
      </c>
      <c r="G1650" s="8">
        <f t="shared" si="124"/>
        <v>0.63631334087035485</v>
      </c>
      <c r="H1650" s="10">
        <f t="shared" si="125"/>
        <v>53.471690475115189</v>
      </c>
    </row>
    <row r="1651" spans="1:8" x14ac:dyDescent="0.25">
      <c r="A1651" s="12">
        <v>1650</v>
      </c>
      <c r="B1651" s="14">
        <v>38195</v>
      </c>
      <c r="C1651" s="19">
        <v>2.1745567648223574</v>
      </c>
      <c r="D1651" s="17">
        <f t="shared" si="121"/>
        <v>0.77682485748482899</v>
      </c>
      <c r="E1651" s="4">
        <f t="shared" si="122"/>
        <v>2.4532728032201512E-3</v>
      </c>
      <c r="F1651" s="6">
        <f t="shared" si="123"/>
        <v>84.654846294168948</v>
      </c>
      <c r="G1651" s="8">
        <f t="shared" si="124"/>
        <v>0.63887166266467366</v>
      </c>
      <c r="H1651" s="10">
        <f t="shared" si="125"/>
        <v>54.083582404578102</v>
      </c>
    </row>
    <row r="1652" spans="1:8" x14ac:dyDescent="0.25">
      <c r="A1652" s="12">
        <v>1651</v>
      </c>
      <c r="B1652" s="14">
        <v>38196</v>
      </c>
      <c r="C1652" s="19">
        <v>2.1611377165975978</v>
      </c>
      <c r="D1652" s="17">
        <f t="shared" si="121"/>
        <v>0.77063480367448056</v>
      </c>
      <c r="E1652" s="4">
        <f t="shared" si="122"/>
        <v>2.4493339044010403E-3</v>
      </c>
      <c r="F1652" s="6">
        <f t="shared" si="123"/>
        <v>84.473101604097224</v>
      </c>
      <c r="G1652" s="8">
        <f t="shared" si="124"/>
        <v>0.63816059054403029</v>
      </c>
      <c r="H1652" s="10">
        <f t="shared" si="125"/>
        <v>53.907404404756555</v>
      </c>
    </row>
    <row r="1653" spans="1:8" x14ac:dyDescent="0.25">
      <c r="A1653" s="12">
        <v>1652</v>
      </c>
      <c r="B1653" s="14">
        <v>38197</v>
      </c>
      <c r="C1653" s="19">
        <v>2.1946853371594979</v>
      </c>
      <c r="D1653" s="17">
        <f t="shared" si="121"/>
        <v>0.7860386818816657</v>
      </c>
      <c r="E1653" s="4">
        <f t="shared" si="122"/>
        <v>2.4579013776324793E-3</v>
      </c>
      <c r="F1653" s="6">
        <f t="shared" si="123"/>
        <v>84.868642140727019</v>
      </c>
      <c r="G1653" s="8">
        <f t="shared" si="124"/>
        <v>0.63959402460516535</v>
      </c>
      <c r="H1653" s="10">
        <f t="shared" si="125"/>
        <v>54.281476389563132</v>
      </c>
    </row>
    <row r="1654" spans="1:8" x14ac:dyDescent="0.25">
      <c r="A1654" s="12">
        <v>1653</v>
      </c>
      <c r="B1654" s="14">
        <v>38198</v>
      </c>
      <c r="C1654" s="19">
        <v>2.1678472407099778</v>
      </c>
      <c r="D1654" s="17">
        <f t="shared" si="121"/>
        <v>0.77373462016778005</v>
      </c>
      <c r="E1654" s="4">
        <f t="shared" si="122"/>
        <v>2.4530134106828336E-3</v>
      </c>
      <c r="F1654" s="6">
        <f t="shared" si="123"/>
        <v>84.642872160147846</v>
      </c>
      <c r="G1654" s="8">
        <f t="shared" si="124"/>
        <v>0.63869104920447006</v>
      </c>
      <c r="H1654" s="10">
        <f t="shared" si="125"/>
        <v>54.060644827644659</v>
      </c>
    </row>
    <row r="1655" spans="1:8" x14ac:dyDescent="0.25">
      <c r="A1655" s="12">
        <v>1654</v>
      </c>
      <c r="B1655" s="14">
        <v>38201</v>
      </c>
      <c r="C1655" s="19">
        <v>2.1168548574558899</v>
      </c>
      <c r="D1655" s="17">
        <f t="shared" si="121"/>
        <v>0.74993142931859536</v>
      </c>
      <c r="E1655" s="4">
        <f t="shared" si="122"/>
        <v>2.4109053670286654E-3</v>
      </c>
      <c r="F1655" s="6">
        <f t="shared" si="123"/>
        <v>82.709329697015448</v>
      </c>
      <c r="G1655" s="8">
        <f t="shared" si="124"/>
        <v>0.63078318064762229</v>
      </c>
      <c r="H1655" s="10">
        <f t="shared" si="125"/>
        <v>52.17165405551625</v>
      </c>
    </row>
    <row r="1656" spans="1:8" x14ac:dyDescent="0.25">
      <c r="A1656" s="12">
        <v>1655</v>
      </c>
      <c r="B1656" s="14">
        <v>38202</v>
      </c>
      <c r="C1656" s="19">
        <v>2.1000810471749398</v>
      </c>
      <c r="D1656" s="17">
        <f t="shared" si="121"/>
        <v>0.74197593787748073</v>
      </c>
      <c r="E1656" s="4">
        <f t="shared" si="122"/>
        <v>2.3652327846285246E-3</v>
      </c>
      <c r="F1656" s="6">
        <f t="shared" si="123"/>
        <v>80.634993043603913</v>
      </c>
      <c r="G1656" s="8">
        <f t="shared" si="124"/>
        <v>0.62113101432801388</v>
      </c>
      <c r="H1656" s="10">
        <f t="shared" si="125"/>
        <v>50.084895019506043</v>
      </c>
    </row>
    <row r="1657" spans="1:8" x14ac:dyDescent="0.25">
      <c r="A1657" s="12">
        <v>1656</v>
      </c>
      <c r="B1657" s="14">
        <v>38203</v>
      </c>
      <c r="C1657" s="19">
        <v>2.1356415249705538</v>
      </c>
      <c r="D1657" s="17">
        <f t="shared" si="121"/>
        <v>0.75876708162537465</v>
      </c>
      <c r="E1657" s="4">
        <f t="shared" si="122"/>
        <v>2.3671297216154201E-3</v>
      </c>
      <c r="F1657" s="6">
        <f t="shared" si="123"/>
        <v>80.720676658909341</v>
      </c>
      <c r="G1657" s="8">
        <f t="shared" si="124"/>
        <v>0.62163269627625062</v>
      </c>
      <c r="H1657" s="10">
        <f t="shared" si="125"/>
        <v>50.17861187672122</v>
      </c>
    </row>
    <row r="1658" spans="1:8" x14ac:dyDescent="0.25">
      <c r="A1658" s="12">
        <v>1657</v>
      </c>
      <c r="B1658" s="14">
        <v>38204</v>
      </c>
      <c r="C1658" s="19">
        <v>2.1061196188760816</v>
      </c>
      <c r="D1658" s="17">
        <f t="shared" si="121"/>
        <v>0.74484721118523523</v>
      </c>
      <c r="E1658" s="4">
        <f t="shared" si="122"/>
        <v>2.3643509060718034E-3</v>
      </c>
      <c r="F1658" s="6">
        <f t="shared" si="123"/>
        <v>80.595172901589379</v>
      </c>
      <c r="G1658" s="8">
        <f t="shared" si="124"/>
        <v>0.6207912060539732</v>
      </c>
      <c r="H1658" s="10">
        <f t="shared" si="125"/>
        <v>50.032774587706172</v>
      </c>
    </row>
    <row r="1659" spans="1:8" x14ac:dyDescent="0.25">
      <c r="A1659" s="12">
        <v>1658</v>
      </c>
      <c r="B1659" s="14">
        <v>38205</v>
      </c>
      <c r="C1659" s="19">
        <v>1.9980962806667639</v>
      </c>
      <c r="D1659" s="17">
        <f t="shared" si="121"/>
        <v>0.69219486758723614</v>
      </c>
      <c r="E1659" s="4">
        <f t="shared" si="122"/>
        <v>2.3423628936228595E-3</v>
      </c>
      <c r="F1659" s="6">
        <f t="shared" si="123"/>
        <v>79.605164207464</v>
      </c>
      <c r="G1659" s="8">
        <f t="shared" si="124"/>
        <v>0.61140242436302206</v>
      </c>
      <c r="H1659" s="10">
        <f t="shared" si="125"/>
        <v>48.67079038825996</v>
      </c>
    </row>
    <row r="1660" spans="1:8" x14ac:dyDescent="0.25">
      <c r="A1660" s="12">
        <v>1659</v>
      </c>
      <c r="B1660" s="14">
        <v>38208</v>
      </c>
      <c r="C1660" s="19">
        <v>2.0309729488174257</v>
      </c>
      <c r="D1660" s="17">
        <f t="shared" si="121"/>
        <v>0.70851496336500042</v>
      </c>
      <c r="E1660" s="4">
        <f t="shared" si="122"/>
        <v>2.3280639792448731E-3</v>
      </c>
      <c r="F1660" s="6">
        <f t="shared" si="123"/>
        <v>78.964270683936988</v>
      </c>
      <c r="G1660" s="8">
        <f t="shared" si="124"/>
        <v>0.60576326706012873</v>
      </c>
      <c r="H1660" s="10">
        <f t="shared" si="125"/>
        <v>47.833654590522016</v>
      </c>
    </row>
    <row r="1661" spans="1:8" x14ac:dyDescent="0.25">
      <c r="A1661" s="12">
        <v>1660</v>
      </c>
      <c r="B1661" s="14">
        <v>38209</v>
      </c>
      <c r="C1661" s="19">
        <v>2.1148420002221759</v>
      </c>
      <c r="D1661" s="17">
        <f t="shared" si="121"/>
        <v>0.74898010532105153</v>
      </c>
      <c r="E1661" s="4">
        <f t="shared" si="122"/>
        <v>2.3207322101669136E-3</v>
      </c>
      <c r="F1661" s="6">
        <f t="shared" si="123"/>
        <v>78.636539954973017</v>
      </c>
      <c r="G1661" s="8">
        <f t="shared" si="124"/>
        <v>0.60363490750164162</v>
      </c>
      <c r="H1661" s="10">
        <f t="shared" si="125"/>
        <v>47.467760521969282</v>
      </c>
    </row>
    <row r="1662" spans="1:8" x14ac:dyDescent="0.25">
      <c r="A1662" s="12">
        <v>1661</v>
      </c>
      <c r="B1662" s="14">
        <v>38210</v>
      </c>
      <c r="C1662" s="19">
        <v>2.0833072368939898</v>
      </c>
      <c r="D1662" s="17">
        <f t="shared" si="121"/>
        <v>0.73395664871086086</v>
      </c>
      <c r="E1662" s="4">
        <f t="shared" si="122"/>
        <v>2.2987679896002413E-3</v>
      </c>
      <c r="F1662" s="6">
        <f t="shared" si="123"/>
        <v>77.658325037690432</v>
      </c>
      <c r="G1662" s="8">
        <f t="shared" si="124"/>
        <v>0.59681391637973458</v>
      </c>
      <c r="H1662" s="10">
        <f t="shared" si="125"/>
        <v>46.347569105234427</v>
      </c>
    </row>
    <row r="1663" spans="1:8" x14ac:dyDescent="0.25">
      <c r="A1663" s="12">
        <v>1662</v>
      </c>
      <c r="B1663" s="14">
        <v>38211</v>
      </c>
      <c r="C1663" s="19">
        <v>2.0376824729298058</v>
      </c>
      <c r="D1663" s="17">
        <f t="shared" si="121"/>
        <v>0.71181311938903047</v>
      </c>
      <c r="E1663" s="4">
        <f t="shared" si="122"/>
        <v>2.2728426563804987E-3</v>
      </c>
      <c r="F1663" s="6">
        <f t="shared" si="123"/>
        <v>76.510585677219424</v>
      </c>
      <c r="G1663" s="8">
        <f t="shared" si="124"/>
        <v>0.58716523826639677</v>
      </c>
      <c r="H1663" s="10">
        <f t="shared" si="125"/>
        <v>44.924356269066109</v>
      </c>
    </row>
    <row r="1664" spans="1:8" x14ac:dyDescent="0.25">
      <c r="A1664" s="12">
        <v>1663</v>
      </c>
      <c r="B1664" s="14">
        <v>38212</v>
      </c>
      <c r="C1664" s="19">
        <v>2.0698881886692297</v>
      </c>
      <c r="D1664" s="17">
        <f t="shared" si="121"/>
        <v>0.72749459068276989</v>
      </c>
      <c r="E1664" s="4">
        <f t="shared" si="122"/>
        <v>2.2758618852399856E-3</v>
      </c>
      <c r="F1664" s="6">
        <f t="shared" si="123"/>
        <v>76.643867435482434</v>
      </c>
      <c r="G1664" s="8">
        <f t="shared" si="124"/>
        <v>0.58833122325914677</v>
      </c>
      <c r="H1664" s="10">
        <f t="shared" si="125"/>
        <v>45.091980283629262</v>
      </c>
    </row>
    <row r="1665" spans="1:8" x14ac:dyDescent="0.25">
      <c r="A1665" s="12">
        <v>1664</v>
      </c>
      <c r="B1665" s="14">
        <v>38215</v>
      </c>
      <c r="C1665" s="19">
        <v>2.063849616968088</v>
      </c>
      <c r="D1665" s="17">
        <f t="shared" si="121"/>
        <v>0.7245729849688165</v>
      </c>
      <c r="E1665" s="4">
        <f t="shared" si="122"/>
        <v>2.2619147999252101E-3</v>
      </c>
      <c r="F1665" s="6">
        <f t="shared" si="123"/>
        <v>76.029023196667467</v>
      </c>
      <c r="G1665" s="8">
        <f t="shared" si="124"/>
        <v>0.5832569344612385</v>
      </c>
      <c r="H1665" s="10">
        <f t="shared" si="125"/>
        <v>44.344454999770655</v>
      </c>
    </row>
    <row r="1666" spans="1:8" x14ac:dyDescent="0.25">
      <c r="A1666" s="12">
        <v>1665</v>
      </c>
      <c r="B1666" s="14">
        <v>38216</v>
      </c>
      <c r="C1666" s="19">
        <v>2.0725719983141819</v>
      </c>
      <c r="D1666" s="17">
        <f t="shared" si="121"/>
        <v>0.72879034726186354</v>
      </c>
      <c r="E1666" s="4">
        <f t="shared" si="122"/>
        <v>2.2373898021674954E-3</v>
      </c>
      <c r="F1666" s="6">
        <f t="shared" si="123"/>
        <v>74.953047256005647</v>
      </c>
      <c r="G1666" s="8">
        <f t="shared" si="124"/>
        <v>0.57507866739284108</v>
      </c>
      <c r="H1666" s="10">
        <f t="shared" si="125"/>
        <v>43.10389853301637</v>
      </c>
    </row>
    <row r="1667" spans="1:8" x14ac:dyDescent="0.25">
      <c r="A1667" s="12">
        <v>1666</v>
      </c>
      <c r="B1667" s="14">
        <v>38217</v>
      </c>
      <c r="C1667" s="19">
        <v>2.1289320008581738</v>
      </c>
      <c r="D1667" s="17">
        <f t="shared" si="121"/>
        <v>0.75562044592647737</v>
      </c>
      <c r="E1667" s="4">
        <f t="shared" si="122"/>
        <v>2.2362305425502765E-3</v>
      </c>
      <c r="F1667" s="6">
        <f t="shared" si="123"/>
        <v>74.90235060202555</v>
      </c>
      <c r="G1667" s="8">
        <f t="shared" si="124"/>
        <v>0.57472500910124602</v>
      </c>
      <c r="H1667" s="10">
        <f t="shared" si="125"/>
        <v>43.048254131453852</v>
      </c>
    </row>
    <row r="1668" spans="1:8" x14ac:dyDescent="0.25">
      <c r="A1668" s="12">
        <v>1667</v>
      </c>
      <c r="B1668" s="14">
        <v>38218</v>
      </c>
      <c r="C1668" s="19">
        <v>2.060494854911898</v>
      </c>
      <c r="D1668" s="17">
        <f t="shared" ref="D1668:D1731" si="126">LN(C1668)</f>
        <v>0.72294617478410428</v>
      </c>
      <c r="E1668" s="4">
        <f t="shared" si="122"/>
        <v>2.2217430277598625E-3</v>
      </c>
      <c r="F1668" s="6">
        <f t="shared" si="123"/>
        <v>74.270021305471687</v>
      </c>
      <c r="G1668" s="8">
        <f t="shared" si="124"/>
        <v>0.56924820493361838</v>
      </c>
      <c r="H1668" s="10">
        <f t="shared" si="125"/>
        <v>42.278076308521349</v>
      </c>
    </row>
    <row r="1669" spans="1:8" x14ac:dyDescent="0.25">
      <c r="A1669" s="12">
        <v>1668</v>
      </c>
      <c r="B1669" s="14">
        <v>38219</v>
      </c>
      <c r="C1669" s="19">
        <v>2.0672043790242776</v>
      </c>
      <c r="D1669" s="17">
        <f t="shared" si="126"/>
        <v>0.72619715293994958</v>
      </c>
      <c r="E1669" s="4">
        <f t="shared" si="122"/>
        <v>2.1789300530551448E-3</v>
      </c>
      <c r="F1669" s="6">
        <f t="shared" si="123"/>
        <v>72.414713420060778</v>
      </c>
      <c r="G1669" s="8">
        <f t="shared" si="124"/>
        <v>0.55572766072389068</v>
      </c>
      <c r="H1669" s="10">
        <f t="shared" si="125"/>
        <v>40.242859290921309</v>
      </c>
    </row>
    <row r="1670" spans="1:8" x14ac:dyDescent="0.25">
      <c r="A1670" s="12">
        <v>1669</v>
      </c>
      <c r="B1670" s="14">
        <v>38222</v>
      </c>
      <c r="C1670" s="19">
        <v>2.0853200941277037</v>
      </c>
      <c r="D1670" s="17">
        <f t="shared" si="126"/>
        <v>0.73492236583081982</v>
      </c>
      <c r="E1670" s="4">
        <f t="shared" si="122"/>
        <v>2.1338683156780208E-3</v>
      </c>
      <c r="F1670" s="6">
        <f t="shared" si="123"/>
        <v>70.483286394618986</v>
      </c>
      <c r="G1670" s="8">
        <f t="shared" si="124"/>
        <v>0.5426411876528433</v>
      </c>
      <c r="H1670" s="10">
        <f t="shared" si="125"/>
        <v>38.247134238851537</v>
      </c>
    </row>
    <row r="1671" spans="1:8" x14ac:dyDescent="0.25">
      <c r="A1671" s="12">
        <v>1670</v>
      </c>
      <c r="B1671" s="14">
        <v>38223</v>
      </c>
      <c r="C1671" s="19">
        <v>2.1410091442604577</v>
      </c>
      <c r="D1671" s="17">
        <f t="shared" si="126"/>
        <v>0.76127728062152522</v>
      </c>
      <c r="E1671" s="4">
        <f t="shared" si="122"/>
        <v>2.176496603860966E-3</v>
      </c>
      <c r="F1671" s="6">
        <f t="shared" si="123"/>
        <v>72.30985470798224</v>
      </c>
      <c r="G1671" s="8">
        <f t="shared" si="124"/>
        <v>0.55925858231323844</v>
      </c>
      <c r="H1671" s="10">
        <f t="shared" si="125"/>
        <v>40.439906831262398</v>
      </c>
    </row>
    <row r="1672" spans="1:8" x14ac:dyDescent="0.25">
      <c r="A1672" s="12">
        <v>1671</v>
      </c>
      <c r="B1672" s="14">
        <v>38224</v>
      </c>
      <c r="C1672" s="19">
        <v>2.2174977191415897</v>
      </c>
      <c r="D1672" s="17">
        <f t="shared" si="126"/>
        <v>0.79637940662906836</v>
      </c>
      <c r="E1672" s="4">
        <f t="shared" si="122"/>
        <v>2.2385990926898987E-3</v>
      </c>
      <c r="F1672" s="6">
        <f t="shared" si="123"/>
        <v>75.005947517544641</v>
      </c>
      <c r="G1672" s="8">
        <f t="shared" si="124"/>
        <v>0.57979955714415998</v>
      </c>
      <c r="H1672" s="10">
        <f t="shared" si="125"/>
        <v>43.48841515385049</v>
      </c>
    </row>
    <row r="1673" spans="1:8" x14ac:dyDescent="0.25">
      <c r="A1673" s="12">
        <v>1672</v>
      </c>
      <c r="B1673" s="14">
        <v>38225</v>
      </c>
      <c r="C1673" s="19">
        <v>2.3241791525284317</v>
      </c>
      <c r="D1673" s="17">
        <f t="shared" si="126"/>
        <v>0.84336692402560753</v>
      </c>
      <c r="E1673" s="4">
        <f t="shared" si="122"/>
        <v>2.3119613413740232E-3</v>
      </c>
      <c r="F1673" s="6">
        <f t="shared" si="123"/>
        <v>78.245269670898267</v>
      </c>
      <c r="G1673" s="8">
        <f t="shared" si="124"/>
        <v>0.59590144214053276</v>
      </c>
      <c r="H1673" s="10">
        <f t="shared" si="125"/>
        <v>46.626469037563169</v>
      </c>
    </row>
    <row r="1674" spans="1:8" x14ac:dyDescent="0.25">
      <c r="A1674" s="12">
        <v>1673</v>
      </c>
      <c r="B1674" s="14">
        <v>38226</v>
      </c>
      <c r="C1674" s="19">
        <v>2.3040505801912921</v>
      </c>
      <c r="D1674" s="17">
        <f t="shared" si="126"/>
        <v>0.83466869580070269</v>
      </c>
      <c r="E1674" s="4">
        <f t="shared" si="122"/>
        <v>2.3574664395525232E-3</v>
      </c>
      <c r="F1674" s="6">
        <f t="shared" si="123"/>
        <v>80.284614876196713</v>
      </c>
      <c r="G1674" s="8">
        <f t="shared" si="124"/>
        <v>0.60486354230328743</v>
      </c>
      <c r="H1674" s="10">
        <f t="shared" si="125"/>
        <v>48.561236546471548</v>
      </c>
    </row>
    <row r="1675" spans="1:8" x14ac:dyDescent="0.25">
      <c r="A1675" s="12">
        <v>1674</v>
      </c>
      <c r="B1675" s="14">
        <v>38229</v>
      </c>
      <c r="C1675" s="19">
        <v>2.2899605795552942</v>
      </c>
      <c r="D1675" s="17">
        <f t="shared" si="126"/>
        <v>0.82853460324998895</v>
      </c>
      <c r="E1675" s="4">
        <f t="shared" si="122"/>
        <v>2.3970849086119043E-3</v>
      </c>
      <c r="F1675" s="6">
        <f t="shared" si="123"/>
        <v>82.079137343989856</v>
      </c>
      <c r="G1675" s="8">
        <f t="shared" si="124"/>
        <v>0.61320530691293151</v>
      </c>
      <c r="H1675" s="10">
        <f t="shared" si="125"/>
        <v>50.331362606169961</v>
      </c>
    </row>
    <row r="1676" spans="1:8" x14ac:dyDescent="0.25">
      <c r="A1676" s="12">
        <v>1675</v>
      </c>
      <c r="B1676" s="14">
        <v>38230</v>
      </c>
      <c r="C1676" s="19">
        <v>2.3080762946587199</v>
      </c>
      <c r="D1676" s="17">
        <f t="shared" si="126"/>
        <v>0.83641440471072581</v>
      </c>
      <c r="E1676" s="4">
        <f t="shared" si="122"/>
        <v>2.4414947350772757E-3</v>
      </c>
      <c r="F1676" s="6">
        <f t="shared" si="123"/>
        <v>84.111926663845765</v>
      </c>
      <c r="G1676" s="8">
        <f t="shared" si="124"/>
        <v>0.62227055193975966</v>
      </c>
      <c r="H1676" s="10">
        <f t="shared" si="125"/>
        <v>52.340375029827889</v>
      </c>
    </row>
    <row r="1677" spans="1:8" x14ac:dyDescent="0.25">
      <c r="A1677" s="12">
        <v>1676</v>
      </c>
      <c r="B1677" s="14">
        <v>38231</v>
      </c>
      <c r="C1677" s="19">
        <v>2.4053643942882297</v>
      </c>
      <c r="D1677" s="17">
        <f t="shared" si="126"/>
        <v>0.87770140737700242</v>
      </c>
      <c r="E1677" s="4">
        <f t="shared" si="122"/>
        <v>2.5086213614412983E-3</v>
      </c>
      <c r="F1677" s="6">
        <f t="shared" si="123"/>
        <v>87.227700592748846</v>
      </c>
      <c r="G1677" s="8">
        <f t="shared" si="124"/>
        <v>0.63155801858487337</v>
      </c>
      <c r="H1677" s="10">
        <f t="shared" si="125"/>
        <v>55.089353752071048</v>
      </c>
    </row>
    <row r="1678" spans="1:8" x14ac:dyDescent="0.25">
      <c r="A1678" s="12">
        <v>1677</v>
      </c>
      <c r="B1678" s="14">
        <v>38232</v>
      </c>
      <c r="C1678" s="19">
        <v>2.3899324888297553</v>
      </c>
      <c r="D1678" s="17">
        <f t="shared" si="126"/>
        <v>0.87126511819288854</v>
      </c>
      <c r="E1678" s="4">
        <f t="shared" si="122"/>
        <v>2.5517526111765929E-3</v>
      </c>
      <c r="F1678" s="6">
        <f t="shared" si="123"/>
        <v>89.257465390688793</v>
      </c>
      <c r="G1678" s="8">
        <f t="shared" si="124"/>
        <v>0.63680700624027564</v>
      </c>
      <c r="H1678" s="10">
        <f t="shared" si="125"/>
        <v>56.839779320039547</v>
      </c>
    </row>
    <row r="1679" spans="1:8" x14ac:dyDescent="0.25">
      <c r="A1679" s="12">
        <v>1678</v>
      </c>
      <c r="B1679" s="14">
        <v>38233</v>
      </c>
      <c r="C1679" s="19">
        <v>2.3657782020251874</v>
      </c>
      <c r="D1679" s="17">
        <f t="shared" si="126"/>
        <v>0.86110701730109718</v>
      </c>
      <c r="E1679" s="4">
        <f t="shared" si="122"/>
        <v>2.5788142974466975E-3</v>
      </c>
      <c r="F1679" s="6">
        <f t="shared" si="123"/>
        <v>90.542212957962548</v>
      </c>
      <c r="G1679" s="8">
        <f t="shared" si="124"/>
        <v>0.64031984910882067</v>
      </c>
      <c r="H1679" s="10">
        <f t="shared" si="125"/>
        <v>57.975976139221288</v>
      </c>
    </row>
    <row r="1680" spans="1:8" x14ac:dyDescent="0.25">
      <c r="A1680" s="12">
        <v>1679</v>
      </c>
      <c r="B1680" s="14">
        <v>38237</v>
      </c>
      <c r="C1680" s="19">
        <v>2.4013386798208014</v>
      </c>
      <c r="D1680" s="17">
        <f t="shared" si="126"/>
        <v>0.87602636510930743</v>
      </c>
      <c r="E1680" s="4">
        <f t="shared" si="122"/>
        <v>2.5986815341766689E-3</v>
      </c>
      <c r="F1680" s="6">
        <f t="shared" si="123"/>
        <v>91.490953928232727</v>
      </c>
      <c r="G1680" s="8">
        <f t="shared" si="124"/>
        <v>0.64202209985182856</v>
      </c>
      <c r="H1680" s="10">
        <f t="shared" si="125"/>
        <v>58.73921435845088</v>
      </c>
    </row>
    <row r="1681" spans="1:8" x14ac:dyDescent="0.25">
      <c r="A1681" s="12">
        <v>1680</v>
      </c>
      <c r="B1681" s="14">
        <v>38238</v>
      </c>
      <c r="C1681" s="19">
        <v>2.4382410624388919</v>
      </c>
      <c r="D1681" s="17">
        <f t="shared" si="126"/>
        <v>0.89127690329939835</v>
      </c>
      <c r="E1681" s="4">
        <f t="shared" si="122"/>
        <v>2.6323671735777065E-3</v>
      </c>
      <c r="F1681" s="6">
        <f t="shared" si="123"/>
        <v>93.11038711832434</v>
      </c>
      <c r="G1681" s="8">
        <f t="shared" si="124"/>
        <v>0.64475044654377822</v>
      </c>
      <c r="H1681" s="10">
        <f t="shared" si="125"/>
        <v>60.032963672403675</v>
      </c>
    </row>
    <row r="1682" spans="1:8" x14ac:dyDescent="0.25">
      <c r="A1682" s="12">
        <v>1681</v>
      </c>
      <c r="B1682" s="14">
        <v>38239</v>
      </c>
      <c r="C1682" s="19">
        <v>2.3953001081196601</v>
      </c>
      <c r="D1682" s="17">
        <f t="shared" si="126"/>
        <v>0.87350852911696664</v>
      </c>
      <c r="E1682" s="4">
        <f t="shared" si="122"/>
        <v>2.6203580359845887E-3</v>
      </c>
      <c r="F1682" s="6">
        <f t="shared" si="123"/>
        <v>92.531484266268095</v>
      </c>
      <c r="G1682" s="8">
        <f t="shared" si="124"/>
        <v>0.64407522782895665</v>
      </c>
      <c r="H1682" s="10">
        <f t="shared" si="125"/>
        <v>59.597236810148139</v>
      </c>
    </row>
    <row r="1683" spans="1:8" x14ac:dyDescent="0.25">
      <c r="A1683" s="12">
        <v>1682</v>
      </c>
      <c r="B1683" s="14">
        <v>38240</v>
      </c>
      <c r="C1683" s="19">
        <v>2.4067062991107053</v>
      </c>
      <c r="D1683" s="17">
        <f t="shared" si="126"/>
        <v>0.87825913187556415</v>
      </c>
      <c r="E1683" s="4">
        <f t="shared" si="122"/>
        <v>2.6122667273114626E-3</v>
      </c>
      <c r="F1683" s="6">
        <f t="shared" si="123"/>
        <v>92.142419986716064</v>
      </c>
      <c r="G1683" s="8">
        <f t="shared" si="124"/>
        <v>0.64359697269277227</v>
      </c>
      <c r="H1683" s="10">
        <f t="shared" si="125"/>
        <v>59.302582560036456</v>
      </c>
    </row>
    <row r="1684" spans="1:8" x14ac:dyDescent="0.25">
      <c r="A1684" s="12">
        <v>1683</v>
      </c>
      <c r="B1684" s="14">
        <v>38243</v>
      </c>
      <c r="C1684" s="19">
        <v>2.383893917128614</v>
      </c>
      <c r="D1684" s="17">
        <f t="shared" si="126"/>
        <v>0.86873525036430899</v>
      </c>
      <c r="E1684" s="4">
        <f t="shared" si="122"/>
        <v>2.5950627949004449E-3</v>
      </c>
      <c r="F1684" s="6">
        <f t="shared" si="123"/>
        <v>91.317793308928998</v>
      </c>
      <c r="G1684" s="8">
        <f t="shared" si="124"/>
        <v>0.64228199385226292</v>
      </c>
      <c r="H1684" s="10">
        <f t="shared" si="125"/>
        <v>58.65177436064775</v>
      </c>
    </row>
    <row r="1685" spans="1:8" x14ac:dyDescent="0.25">
      <c r="A1685" s="12">
        <v>1684</v>
      </c>
      <c r="B1685" s="14">
        <v>38244</v>
      </c>
      <c r="C1685" s="19">
        <v>2.3765134406049961</v>
      </c>
      <c r="D1685" s="17">
        <f t="shared" si="126"/>
        <v>0.86563447268606075</v>
      </c>
      <c r="E1685" s="4">
        <f t="shared" si="122"/>
        <v>2.5855684551260249E-3</v>
      </c>
      <c r="F1685" s="6">
        <f t="shared" si="123"/>
        <v>90.864222782320027</v>
      </c>
      <c r="G1685" s="8">
        <f t="shared" si="124"/>
        <v>0.64126670459403001</v>
      </c>
      <c r="H1685" s="10">
        <f t="shared" si="125"/>
        <v>58.268200709116151</v>
      </c>
    </row>
    <row r="1686" spans="1:8" x14ac:dyDescent="0.25">
      <c r="A1686" s="12">
        <v>1685</v>
      </c>
      <c r="B1686" s="14">
        <v>38245</v>
      </c>
      <c r="C1686" s="19">
        <v>2.3664491544364261</v>
      </c>
      <c r="D1686" s="17">
        <f t="shared" si="126"/>
        <v>0.86139058457933393</v>
      </c>
      <c r="E1686" s="4">
        <f t="shared" si="122"/>
        <v>2.5688375105960238E-3</v>
      </c>
      <c r="F1686" s="6">
        <f t="shared" si="123"/>
        <v>90.067555387526752</v>
      </c>
      <c r="G1686" s="8">
        <f t="shared" si="124"/>
        <v>0.63937624177503372</v>
      </c>
      <c r="H1686" s="10">
        <f t="shared" si="125"/>
        <v>57.587055069541549</v>
      </c>
    </row>
    <row r="1687" spans="1:8" x14ac:dyDescent="0.25">
      <c r="A1687" s="12">
        <v>1686</v>
      </c>
      <c r="B1687" s="14">
        <v>38246</v>
      </c>
      <c r="C1687" s="19">
        <v>2.4389120148501298</v>
      </c>
      <c r="D1687" s="17">
        <f t="shared" si="126"/>
        <v>0.89155204431090151</v>
      </c>
      <c r="E1687" s="4">
        <f t="shared" si="122"/>
        <v>2.5701571445747189E-3</v>
      </c>
      <c r="F1687" s="6">
        <f t="shared" si="123"/>
        <v>90.130270633185589</v>
      </c>
      <c r="G1687" s="8">
        <f t="shared" si="124"/>
        <v>0.63947136740235366</v>
      </c>
      <c r="H1687" s="10">
        <f t="shared" si="125"/>
        <v>57.635727406147389</v>
      </c>
    </row>
    <row r="1688" spans="1:8" x14ac:dyDescent="0.25">
      <c r="A1688" s="12">
        <v>1687</v>
      </c>
      <c r="B1688" s="14">
        <v>38247</v>
      </c>
      <c r="C1688" s="19">
        <v>2.4905753505154555</v>
      </c>
      <c r="D1688" s="17">
        <f t="shared" si="126"/>
        <v>0.91251374824937281</v>
      </c>
      <c r="E1688" s="4">
        <f t="shared" si="122"/>
        <v>2.5681425722657732E-3</v>
      </c>
      <c r="F1688" s="6">
        <f t="shared" si="123"/>
        <v>90.034536948441286</v>
      </c>
      <c r="G1688" s="8">
        <f t="shared" si="124"/>
        <v>0.63943476101082397</v>
      </c>
      <c r="H1688" s="10">
        <f t="shared" si="125"/>
        <v>57.571212616346756</v>
      </c>
    </row>
    <row r="1689" spans="1:8" x14ac:dyDescent="0.25">
      <c r="A1689" s="12">
        <v>1688</v>
      </c>
      <c r="B1689" s="14">
        <v>38250</v>
      </c>
      <c r="C1689" s="19">
        <v>2.5341872572459261</v>
      </c>
      <c r="D1689" s="17">
        <f t="shared" si="126"/>
        <v>0.92987297705573879</v>
      </c>
      <c r="E1689" s="4">
        <f t="shared" si="122"/>
        <v>2.5975791866848018E-3</v>
      </c>
      <c r="F1689" s="6">
        <f t="shared" si="123"/>
        <v>91.438188806055408</v>
      </c>
      <c r="G1689" s="8">
        <f t="shared" si="124"/>
        <v>0.64064394686969017</v>
      </c>
      <c r="H1689" s="10">
        <f t="shared" si="125"/>
        <v>58.579322171327256</v>
      </c>
    </row>
    <row r="1690" spans="1:8" x14ac:dyDescent="0.25">
      <c r="A1690" s="12">
        <v>1689</v>
      </c>
      <c r="B1690" s="14">
        <v>38251</v>
      </c>
      <c r="C1690" s="19">
        <v>2.5804829736213479</v>
      </c>
      <c r="D1690" s="17">
        <f t="shared" si="126"/>
        <v>0.94797658049200684</v>
      </c>
      <c r="E1690" s="4">
        <f t="shared" si="122"/>
        <v>2.6405834515166012E-3</v>
      </c>
      <c r="F1690" s="6">
        <f t="shared" si="123"/>
        <v>93.507456936581008</v>
      </c>
      <c r="G1690" s="8">
        <f t="shared" si="124"/>
        <v>0.64202356090338397</v>
      </c>
      <c r="H1690" s="10">
        <f t="shared" si="125"/>
        <v>60.033990473443573</v>
      </c>
    </row>
    <row r="1691" spans="1:8" x14ac:dyDescent="0.25">
      <c r="A1691" s="12">
        <v>1690</v>
      </c>
      <c r="B1691" s="14">
        <v>38252</v>
      </c>
      <c r="C1691" s="19">
        <v>2.4805110643468855</v>
      </c>
      <c r="D1691" s="17">
        <f t="shared" si="126"/>
        <v>0.90846461327991357</v>
      </c>
      <c r="E1691" s="4">
        <f t="shared" si="122"/>
        <v>2.6478876389693286E-3</v>
      </c>
      <c r="F1691" s="6">
        <f t="shared" si="123"/>
        <v>93.86113343798111</v>
      </c>
      <c r="G1691" s="8">
        <f t="shared" si="124"/>
        <v>0.64264684539834827</v>
      </c>
      <c r="H1691" s="10">
        <f t="shared" si="125"/>
        <v>60.319561309431982</v>
      </c>
    </row>
    <row r="1692" spans="1:8" x14ac:dyDescent="0.25">
      <c r="A1692" s="12">
        <v>1691</v>
      </c>
      <c r="B1692" s="14">
        <v>38253</v>
      </c>
      <c r="C1692" s="19">
        <v>2.500639636684026</v>
      </c>
      <c r="D1692" s="17">
        <f t="shared" si="126"/>
        <v>0.91654655382254024</v>
      </c>
      <c r="E1692" s="4">
        <f t="shared" ref="E1692:E1755" si="127">SLOPE(D1603:D1692,$A$2:$A$91)</f>
        <v>2.6500102779903729E-3</v>
      </c>
      <c r="F1692" s="6">
        <f t="shared" ref="F1692:F1755" si="128">((POWER(EXP(E1692),250))-1)*100</f>
        <v>93.964035040051172</v>
      </c>
      <c r="G1692" s="8">
        <f t="shared" ref="G1692:G1755" si="129">RSQ(D1603:D1692,$A$2:$A$91)</f>
        <v>0.64278380922160627</v>
      </c>
      <c r="H1692" s="10">
        <f t="shared" ref="H1692:H1755" si="130">F1692*G1692</f>
        <v>60.398560372876581</v>
      </c>
    </row>
    <row r="1693" spans="1:8" x14ac:dyDescent="0.25">
      <c r="A1693" s="12">
        <v>1692</v>
      </c>
      <c r="B1693" s="14">
        <v>38254</v>
      </c>
      <c r="C1693" s="19">
        <v>2.5066782083851677</v>
      </c>
      <c r="D1693" s="17">
        <f t="shared" si="126"/>
        <v>0.91895845369201501</v>
      </c>
      <c r="E1693" s="4">
        <f t="shared" si="127"/>
        <v>2.6382769823011776E-3</v>
      </c>
      <c r="F1693" s="6">
        <f t="shared" si="128"/>
        <v>93.39590935170618</v>
      </c>
      <c r="G1693" s="8">
        <f t="shared" si="129"/>
        <v>0.64228256591179966</v>
      </c>
      <c r="H1693" s="10">
        <f t="shared" si="130"/>
        <v>59.986564304079693</v>
      </c>
    </row>
    <row r="1694" spans="1:8" x14ac:dyDescent="0.25">
      <c r="A1694" s="12">
        <v>1693</v>
      </c>
      <c r="B1694" s="14">
        <v>38257</v>
      </c>
      <c r="C1694" s="19">
        <v>2.52278106625488</v>
      </c>
      <c r="D1694" s="17">
        <f t="shared" si="126"/>
        <v>0.92536189072722208</v>
      </c>
      <c r="E1694" s="4">
        <f t="shared" si="127"/>
        <v>2.6365559525037443E-3</v>
      </c>
      <c r="F1694" s="6">
        <f t="shared" si="128"/>
        <v>93.312717219337998</v>
      </c>
      <c r="G1694" s="8">
        <f t="shared" si="129"/>
        <v>0.64219206187628863</v>
      </c>
      <c r="H1694" s="10">
        <f t="shared" si="130"/>
        <v>59.924686270365733</v>
      </c>
    </row>
    <row r="1695" spans="1:8" x14ac:dyDescent="0.25">
      <c r="A1695" s="12">
        <v>1694</v>
      </c>
      <c r="B1695" s="14">
        <v>38258</v>
      </c>
      <c r="C1695" s="19">
        <v>2.5509610675268761</v>
      </c>
      <c r="D1695" s="17">
        <f t="shared" si="126"/>
        <v>0.93647017739165639</v>
      </c>
      <c r="E1695" s="4">
        <f t="shared" si="127"/>
        <v>2.6224347478705471E-3</v>
      </c>
      <c r="F1695" s="6">
        <f t="shared" si="128"/>
        <v>92.631468324233282</v>
      </c>
      <c r="G1695" s="8">
        <f t="shared" si="129"/>
        <v>0.64205014711833341</v>
      </c>
      <c r="H1695" s="10">
        <f t="shared" si="130"/>
        <v>59.474047865361221</v>
      </c>
    </row>
    <row r="1696" spans="1:8" x14ac:dyDescent="0.25">
      <c r="A1696" s="12">
        <v>1695</v>
      </c>
      <c r="B1696" s="14">
        <v>38259</v>
      </c>
      <c r="C1696" s="19">
        <v>2.591889164612394</v>
      </c>
      <c r="D1696" s="17">
        <f t="shared" si="126"/>
        <v>0.95238701700956319</v>
      </c>
      <c r="E1696" s="4">
        <f t="shared" si="127"/>
        <v>2.619663728589731E-3</v>
      </c>
      <c r="F1696" s="6">
        <f t="shared" si="128"/>
        <v>92.498068158173055</v>
      </c>
      <c r="G1696" s="8">
        <f t="shared" si="129"/>
        <v>0.64205738782018229</v>
      </c>
      <c r="H1696" s="10">
        <f t="shared" si="130"/>
        <v>59.38906802004977</v>
      </c>
    </row>
    <row r="1697" spans="1:8" x14ac:dyDescent="0.25">
      <c r="A1697" s="12">
        <v>1696</v>
      </c>
      <c r="B1697" s="14">
        <v>38260</v>
      </c>
      <c r="C1697" s="19">
        <v>2.5999405935472497</v>
      </c>
      <c r="D1697" s="17">
        <f t="shared" si="126"/>
        <v>0.95548859613072912</v>
      </c>
      <c r="E1697" s="4">
        <f t="shared" si="127"/>
        <v>2.6242227838437931E-3</v>
      </c>
      <c r="F1697" s="6">
        <f t="shared" si="128"/>
        <v>92.717595571366246</v>
      </c>
      <c r="G1697" s="8">
        <f t="shared" si="129"/>
        <v>0.64211762953949314</v>
      </c>
      <c r="H1697" s="10">
        <f t="shared" si="130"/>
        <v>59.535602684887102</v>
      </c>
    </row>
    <row r="1698" spans="1:8" x14ac:dyDescent="0.25">
      <c r="A1698" s="12">
        <v>1697</v>
      </c>
      <c r="B1698" s="14">
        <v>38261</v>
      </c>
      <c r="C1698" s="19">
        <v>2.5972567839022975</v>
      </c>
      <c r="D1698" s="17">
        <f t="shared" si="126"/>
        <v>0.95445580492092974</v>
      </c>
      <c r="E1698" s="4">
        <f t="shared" si="127"/>
        <v>2.6287426897117086E-3</v>
      </c>
      <c r="F1698" s="6">
        <f t="shared" si="128"/>
        <v>92.935485000916174</v>
      </c>
      <c r="G1698" s="8">
        <f t="shared" si="129"/>
        <v>0.64223981526698604</v>
      </c>
      <c r="H1698" s="10">
        <f t="shared" si="130"/>
        <v>59.686868718736157</v>
      </c>
    </row>
    <row r="1699" spans="1:8" x14ac:dyDescent="0.25">
      <c r="A1699" s="12">
        <v>1698</v>
      </c>
      <c r="B1699" s="14">
        <v>38264</v>
      </c>
      <c r="C1699" s="19">
        <v>2.6006115459584875</v>
      </c>
      <c r="D1699" s="17">
        <f t="shared" si="126"/>
        <v>0.95574662735393856</v>
      </c>
      <c r="E1699" s="4">
        <f t="shared" si="127"/>
        <v>2.6564487371578847E-3</v>
      </c>
      <c r="F1699" s="6">
        <f t="shared" si="128"/>
        <v>94.276493821622978</v>
      </c>
      <c r="G1699" s="8">
        <f t="shared" si="129"/>
        <v>0.64435617949674029</v>
      </c>
      <c r="H1699" s="10">
        <f t="shared" si="130"/>
        <v>60.747641375249025</v>
      </c>
    </row>
    <row r="1700" spans="1:8" x14ac:dyDescent="0.25">
      <c r="A1700" s="12">
        <v>1699</v>
      </c>
      <c r="B1700" s="14">
        <v>38265</v>
      </c>
      <c r="C1700" s="19">
        <v>2.6542877388575281</v>
      </c>
      <c r="D1700" s="17">
        <f t="shared" si="126"/>
        <v>0.97617634708588463</v>
      </c>
      <c r="E1700" s="4">
        <f t="shared" si="127"/>
        <v>2.697150657674383E-3</v>
      </c>
      <c r="F1700" s="6">
        <f t="shared" si="128"/>
        <v>96.263442357647236</v>
      </c>
      <c r="G1700" s="8">
        <f t="shared" si="129"/>
        <v>0.64673784207995144</v>
      </c>
      <c r="H1700" s="10">
        <f t="shared" si="130"/>
        <v>62.25721098157257</v>
      </c>
    </row>
    <row r="1701" spans="1:8" x14ac:dyDescent="0.25">
      <c r="A1701" s="12">
        <v>1700</v>
      </c>
      <c r="B1701" s="14">
        <v>38266</v>
      </c>
      <c r="C1701" s="19">
        <v>2.72406678962628</v>
      </c>
      <c r="D1701" s="17">
        <f t="shared" si="126"/>
        <v>1.0021259069390602</v>
      </c>
      <c r="E1701" s="4">
        <f t="shared" si="127"/>
        <v>2.7414101131766652E-3</v>
      </c>
      <c r="F1701" s="6">
        <f t="shared" si="128"/>
        <v>98.447129452067344</v>
      </c>
      <c r="G1701" s="8">
        <f t="shared" si="129"/>
        <v>0.64734755370313168</v>
      </c>
      <c r="H1701" s="10">
        <f t="shared" si="130"/>
        <v>63.729508419891324</v>
      </c>
    </row>
    <row r="1702" spans="1:8" x14ac:dyDescent="0.25">
      <c r="A1702" s="12">
        <v>1701</v>
      </c>
      <c r="B1702" s="14">
        <v>38267</v>
      </c>
      <c r="C1702" s="19">
        <v>2.6583134533249559</v>
      </c>
      <c r="D1702" s="17">
        <f t="shared" si="126"/>
        <v>0.97769188160177811</v>
      </c>
      <c r="E1702" s="4">
        <f t="shared" si="127"/>
        <v>2.7603894697194255E-3</v>
      </c>
      <c r="F1702" s="6">
        <f t="shared" si="128"/>
        <v>99.3909665651381</v>
      </c>
      <c r="G1702" s="8">
        <f t="shared" si="129"/>
        <v>0.64822603985949101</v>
      </c>
      <c r="H1702" s="10">
        <f t="shared" si="130"/>
        <v>64.427812654326544</v>
      </c>
    </row>
    <row r="1703" spans="1:8" x14ac:dyDescent="0.25">
      <c r="A1703" s="12">
        <v>1702</v>
      </c>
      <c r="B1703" s="14">
        <v>38268</v>
      </c>
      <c r="C1703" s="19">
        <v>2.620740118295628</v>
      </c>
      <c r="D1703" s="17">
        <f t="shared" si="126"/>
        <v>0.96345676577990613</v>
      </c>
      <c r="E1703" s="4">
        <f t="shared" si="127"/>
        <v>2.7616636568157408E-3</v>
      </c>
      <c r="F1703" s="6">
        <f t="shared" si="128"/>
        <v>99.454492031688119</v>
      </c>
      <c r="G1703" s="8">
        <f t="shared" si="129"/>
        <v>0.64830530648822415</v>
      </c>
      <c r="H1703" s="10">
        <f t="shared" si="130"/>
        <v>64.476874938234218</v>
      </c>
    </row>
    <row r="1704" spans="1:8" x14ac:dyDescent="0.25">
      <c r="A1704" s="12">
        <v>1703</v>
      </c>
      <c r="B1704" s="14">
        <v>38271</v>
      </c>
      <c r="C1704" s="19">
        <v>2.5831667832663001</v>
      </c>
      <c r="D1704" s="17">
        <f t="shared" si="126"/>
        <v>0.94901608162511186</v>
      </c>
      <c r="E1704" s="4">
        <f t="shared" si="127"/>
        <v>2.7729022044741471E-3</v>
      </c>
      <c r="F1704" s="6">
        <f t="shared" si="128"/>
        <v>100.01567472592382</v>
      </c>
      <c r="G1704" s="8">
        <f t="shared" si="129"/>
        <v>0.64968434784597806</v>
      </c>
      <c r="H1704" s="10">
        <f t="shared" si="130"/>
        <v>64.978618408687282</v>
      </c>
    </row>
    <row r="1705" spans="1:8" x14ac:dyDescent="0.25">
      <c r="A1705" s="12">
        <v>1704</v>
      </c>
      <c r="B1705" s="14">
        <v>38272</v>
      </c>
      <c r="C1705" s="19">
        <v>2.5724315446864918</v>
      </c>
      <c r="D1705" s="17">
        <f t="shared" si="126"/>
        <v>0.94485157794887165</v>
      </c>
      <c r="E1705" s="4">
        <f t="shared" si="127"/>
        <v>2.7615552646794174E-3</v>
      </c>
      <c r="F1705" s="6">
        <f t="shared" si="128"/>
        <v>99.449087280307083</v>
      </c>
      <c r="G1705" s="8">
        <f t="shared" si="129"/>
        <v>0.64851008657302467</v>
      </c>
      <c r="H1705" s="10">
        <f t="shared" si="130"/>
        <v>64.493736201760228</v>
      </c>
    </row>
    <row r="1706" spans="1:8" x14ac:dyDescent="0.25">
      <c r="A1706" s="12">
        <v>1705</v>
      </c>
      <c r="B1706" s="14">
        <v>38273</v>
      </c>
      <c r="C1706" s="19">
        <v>2.6656939298485738</v>
      </c>
      <c r="D1706" s="17">
        <f t="shared" si="126"/>
        <v>0.98046441015788077</v>
      </c>
      <c r="E1706" s="4">
        <f t="shared" si="127"/>
        <v>2.7821004731934675E-3</v>
      </c>
      <c r="F1706" s="6">
        <f t="shared" si="128"/>
        <v>100.47615345495022</v>
      </c>
      <c r="G1706" s="8">
        <f t="shared" si="129"/>
        <v>0.65010990134422653</v>
      </c>
      <c r="H1706" s="10">
        <f t="shared" si="130"/>
        <v>65.320542210045048</v>
      </c>
    </row>
    <row r="1707" spans="1:8" x14ac:dyDescent="0.25">
      <c r="A1707" s="12">
        <v>1706</v>
      </c>
      <c r="B1707" s="14">
        <v>38274</v>
      </c>
      <c r="C1707" s="19">
        <v>3.0166020409260477</v>
      </c>
      <c r="D1707" s="17">
        <f t="shared" si="126"/>
        <v>1.1041310459168088</v>
      </c>
      <c r="E1707" s="4">
        <f t="shared" si="127"/>
        <v>2.9124983091704522E-3</v>
      </c>
      <c r="F1707" s="6">
        <f t="shared" si="128"/>
        <v>107.11926013501269</v>
      </c>
      <c r="G1707" s="8">
        <f t="shared" si="129"/>
        <v>0.64765181545560535</v>
      </c>
      <c r="H1707" s="10">
        <f t="shared" si="130"/>
        <v>69.375983296702231</v>
      </c>
    </row>
    <row r="1708" spans="1:8" x14ac:dyDescent="0.25">
      <c r="A1708" s="12">
        <v>1707</v>
      </c>
      <c r="B1708" s="14">
        <v>38275</v>
      </c>
      <c r="C1708" s="19">
        <v>3.0561882331890895</v>
      </c>
      <c r="D1708" s="17">
        <f t="shared" si="126"/>
        <v>1.1171684640373405</v>
      </c>
      <c r="E1708" s="4">
        <f t="shared" si="127"/>
        <v>3.0581406495548934E-3</v>
      </c>
      <c r="F1708" s="6">
        <f t="shared" si="128"/>
        <v>114.79956733783942</v>
      </c>
      <c r="G1708" s="8">
        <f t="shared" si="129"/>
        <v>0.64869685735417515</v>
      </c>
      <c r="H1708" s="10">
        <f t="shared" si="130"/>
        <v>74.470118557675448</v>
      </c>
    </row>
    <row r="1709" spans="1:8" x14ac:dyDescent="0.25">
      <c r="A1709" s="12">
        <v>1708</v>
      </c>
      <c r="B1709" s="14">
        <v>38278</v>
      </c>
      <c r="C1709" s="19">
        <v>3.1850110961467855</v>
      </c>
      <c r="D1709" s="17">
        <f t="shared" si="126"/>
        <v>1.1584557728945997</v>
      </c>
      <c r="E1709" s="4">
        <f t="shared" si="127"/>
        <v>3.2265767589073594E-3</v>
      </c>
      <c r="F1709" s="6">
        <f t="shared" si="128"/>
        <v>124.03770771807685</v>
      </c>
      <c r="G1709" s="8">
        <f t="shared" si="129"/>
        <v>0.64659000000003075</v>
      </c>
      <c r="H1709" s="10">
        <f t="shared" si="130"/>
        <v>80.201541433435125</v>
      </c>
    </row>
    <row r="1710" spans="1:8" x14ac:dyDescent="0.25">
      <c r="A1710" s="12">
        <v>1709</v>
      </c>
      <c r="B1710" s="14">
        <v>38279</v>
      </c>
      <c r="C1710" s="19">
        <v>3.1789725244456442</v>
      </c>
      <c r="D1710" s="17">
        <f t="shared" si="126"/>
        <v>1.1565580390620127</v>
      </c>
      <c r="E1710" s="4">
        <f t="shared" si="127"/>
        <v>3.397269011217494E-3</v>
      </c>
      <c r="F1710" s="6">
        <f t="shared" si="128"/>
        <v>133.8050009780861</v>
      </c>
      <c r="G1710" s="8">
        <f t="shared" si="129"/>
        <v>0.65041947370789044</v>
      </c>
      <c r="H1710" s="10">
        <f t="shared" si="130"/>
        <v>87.029378315650533</v>
      </c>
    </row>
    <row r="1711" spans="1:8" x14ac:dyDescent="0.25">
      <c r="A1711" s="12">
        <v>1710</v>
      </c>
      <c r="B1711" s="14">
        <v>38280</v>
      </c>
      <c r="C1711" s="19">
        <v>3.1856820485580233</v>
      </c>
      <c r="D1711" s="17">
        <f t="shared" si="126"/>
        <v>1.1586664100728403</v>
      </c>
      <c r="E1711" s="4">
        <f t="shared" si="127"/>
        <v>3.5461041351511941E-3</v>
      </c>
      <c r="F1711" s="6">
        <f t="shared" si="128"/>
        <v>142.66847702676876</v>
      </c>
      <c r="G1711" s="8">
        <f t="shared" si="129"/>
        <v>0.65301927810761318</v>
      </c>
      <c r="H1711" s="10">
        <f t="shared" si="130"/>
        <v>93.16526587673313</v>
      </c>
    </row>
    <row r="1712" spans="1:8" x14ac:dyDescent="0.25">
      <c r="A1712" s="12">
        <v>1711</v>
      </c>
      <c r="B1712" s="14">
        <v>38281</v>
      </c>
      <c r="C1712" s="19">
        <v>3.2165458594749716</v>
      </c>
      <c r="D1712" s="17">
        <f t="shared" si="126"/>
        <v>1.1683080693376113</v>
      </c>
      <c r="E1712" s="4">
        <f t="shared" si="127"/>
        <v>3.7102580465742858E-3</v>
      </c>
      <c r="F1712" s="6">
        <f t="shared" si="128"/>
        <v>152.83439207796664</v>
      </c>
      <c r="G1712" s="8">
        <f t="shared" si="129"/>
        <v>0.65921956951781391</v>
      </c>
      <c r="H1712" s="10">
        <f t="shared" si="130"/>
        <v>100.75142215315395</v>
      </c>
    </row>
    <row r="1713" spans="1:8" x14ac:dyDescent="0.25">
      <c r="A1713" s="12">
        <v>1712</v>
      </c>
      <c r="B1713" s="14">
        <v>38282</v>
      </c>
      <c r="C1713" s="19">
        <v>3.1823272865018337</v>
      </c>
      <c r="D1713" s="17">
        <f t="shared" si="126"/>
        <v>1.1576127802208636</v>
      </c>
      <c r="E1713" s="4">
        <f t="shared" si="127"/>
        <v>3.9065144779874862E-3</v>
      </c>
      <c r="F1713" s="6">
        <f t="shared" si="128"/>
        <v>165.54884714813579</v>
      </c>
      <c r="G1713" s="8">
        <f t="shared" si="129"/>
        <v>0.67813505845721078</v>
      </c>
      <c r="H1713" s="10">
        <f t="shared" si="130"/>
        <v>112.26447713832492</v>
      </c>
    </row>
    <row r="1714" spans="1:8" x14ac:dyDescent="0.25">
      <c r="A1714" s="12">
        <v>1713</v>
      </c>
      <c r="B1714" s="14">
        <v>38285</v>
      </c>
      <c r="C1714" s="19">
        <v>3.186353000969262</v>
      </c>
      <c r="D1714" s="17">
        <f t="shared" si="126"/>
        <v>1.1588770028924038</v>
      </c>
      <c r="E1714" s="4">
        <f t="shared" si="127"/>
        <v>4.1000904021705475E-3</v>
      </c>
      <c r="F1714" s="6">
        <f t="shared" si="128"/>
        <v>178.7158451147402</v>
      </c>
      <c r="G1714" s="8">
        <f t="shared" si="129"/>
        <v>0.69769004238974086</v>
      </c>
      <c r="H1714" s="10">
        <f t="shared" si="130"/>
        <v>124.68826555382145</v>
      </c>
    </row>
    <row r="1715" spans="1:8" x14ac:dyDescent="0.25">
      <c r="A1715" s="12">
        <v>1714</v>
      </c>
      <c r="B1715" s="14">
        <v>38286</v>
      </c>
      <c r="C1715" s="19">
        <v>3.218558716708686</v>
      </c>
      <c r="D1715" s="17">
        <f t="shared" si="126"/>
        <v>1.1689336558453458</v>
      </c>
      <c r="E1715" s="4">
        <f t="shared" si="127"/>
        <v>4.2981355254597285E-3</v>
      </c>
      <c r="F1715" s="6">
        <f t="shared" si="128"/>
        <v>192.86274944875763</v>
      </c>
      <c r="G1715" s="8">
        <f t="shared" si="129"/>
        <v>0.71749685210181879</v>
      </c>
      <c r="H1715" s="10">
        <f t="shared" si="130"/>
        <v>138.3784156171854</v>
      </c>
    </row>
    <row r="1716" spans="1:8" x14ac:dyDescent="0.25">
      <c r="A1716" s="12">
        <v>1715</v>
      </c>
      <c r="B1716" s="14">
        <v>38287</v>
      </c>
      <c r="C1716" s="19">
        <v>3.3762325333496159</v>
      </c>
      <c r="D1716" s="17">
        <f t="shared" si="126"/>
        <v>1.2167604527235583</v>
      </c>
      <c r="E1716" s="4">
        <f t="shared" si="127"/>
        <v>4.5084858830330048E-3</v>
      </c>
      <c r="F1716" s="6">
        <f t="shared" si="128"/>
        <v>208.67583752671362</v>
      </c>
      <c r="G1716" s="8">
        <f t="shared" si="129"/>
        <v>0.73037112568387974</v>
      </c>
      <c r="H1716" s="10">
        <f t="shared" si="130"/>
        <v>152.41080635741221</v>
      </c>
    </row>
    <row r="1717" spans="1:8" x14ac:dyDescent="0.25">
      <c r="A1717" s="12">
        <v>1716</v>
      </c>
      <c r="B1717" s="14">
        <v>38288</v>
      </c>
      <c r="C1717" s="19">
        <v>3.4990168246061693</v>
      </c>
      <c r="D1717" s="17">
        <f t="shared" si="126"/>
        <v>1.2524820217781545</v>
      </c>
      <c r="E1717" s="4">
        <f t="shared" si="127"/>
        <v>4.7551298377526419E-3</v>
      </c>
      <c r="F1717" s="6">
        <f t="shared" si="128"/>
        <v>228.30814880873967</v>
      </c>
      <c r="G1717" s="8">
        <f t="shared" si="129"/>
        <v>0.74525882308840641</v>
      </c>
      <c r="H1717" s="10">
        <f t="shared" si="130"/>
        <v>170.14866228269409</v>
      </c>
    </row>
    <row r="1718" spans="1:8" x14ac:dyDescent="0.25">
      <c r="A1718" s="12">
        <v>1717</v>
      </c>
      <c r="B1718" s="14">
        <v>38289</v>
      </c>
      <c r="C1718" s="19">
        <v>3.5245130162332137</v>
      </c>
      <c r="D1718" s="17">
        <f t="shared" si="126"/>
        <v>1.2597422752972434</v>
      </c>
      <c r="E1718" s="4">
        <f t="shared" si="127"/>
        <v>5.0097024975931043E-3</v>
      </c>
      <c r="F1718" s="6">
        <f t="shared" si="128"/>
        <v>249.88194947896613</v>
      </c>
      <c r="G1718" s="8">
        <f t="shared" si="129"/>
        <v>0.76294397996242413</v>
      </c>
      <c r="H1718" s="10">
        <f t="shared" si="130"/>
        <v>190.64592905625182</v>
      </c>
    </row>
    <row r="1719" spans="1:8" x14ac:dyDescent="0.25">
      <c r="A1719" s="12">
        <v>1718</v>
      </c>
      <c r="B1719" s="14">
        <v>38292</v>
      </c>
      <c r="C1719" s="19">
        <v>3.5124358728309297</v>
      </c>
      <c r="D1719" s="17">
        <f t="shared" si="126"/>
        <v>1.2563097776479191</v>
      </c>
      <c r="E1719" s="4">
        <f t="shared" si="127"/>
        <v>5.2462175196359706E-3</v>
      </c>
      <c r="F1719" s="6">
        <f t="shared" si="128"/>
        <v>271.19389937257824</v>
      </c>
      <c r="G1719" s="8">
        <f t="shared" si="129"/>
        <v>0.77951318147038484</v>
      </c>
      <c r="H1719" s="10">
        <f t="shared" si="130"/>
        <v>211.39921929527787</v>
      </c>
    </row>
    <row r="1720" spans="1:8" x14ac:dyDescent="0.25">
      <c r="A1720" s="12">
        <v>1719</v>
      </c>
      <c r="B1720" s="14">
        <v>38293</v>
      </c>
      <c r="C1720" s="19">
        <v>3.5963049242356799</v>
      </c>
      <c r="D1720" s="17">
        <f t="shared" si="126"/>
        <v>1.2799069084081296</v>
      </c>
      <c r="E1720" s="4">
        <f t="shared" si="127"/>
        <v>5.506372287481149E-3</v>
      </c>
      <c r="F1720" s="6">
        <f t="shared" si="128"/>
        <v>296.13824658099594</v>
      </c>
      <c r="G1720" s="8">
        <f t="shared" si="129"/>
        <v>0.79809875551802045</v>
      </c>
      <c r="H1720" s="10">
        <f t="shared" si="130"/>
        <v>236.34756605758153</v>
      </c>
    </row>
    <row r="1721" spans="1:8" x14ac:dyDescent="0.25">
      <c r="A1721" s="12">
        <v>1720</v>
      </c>
      <c r="B1721" s="14">
        <v>38294</v>
      </c>
      <c r="C1721" s="19">
        <v>3.711037786557378</v>
      </c>
      <c r="D1721" s="17">
        <f t="shared" si="126"/>
        <v>1.3113115643379598</v>
      </c>
      <c r="E1721" s="4">
        <f t="shared" si="127"/>
        <v>5.753581827877427E-3</v>
      </c>
      <c r="F1721" s="6">
        <f t="shared" si="128"/>
        <v>321.39289592478247</v>
      </c>
      <c r="G1721" s="8">
        <f t="shared" si="129"/>
        <v>0.80898775436808767</v>
      </c>
      <c r="H1721" s="10">
        <f t="shared" si="130"/>
        <v>260.00291714404631</v>
      </c>
    </row>
    <row r="1722" spans="1:8" x14ac:dyDescent="0.25">
      <c r="A1722" s="12">
        <v>1721</v>
      </c>
      <c r="B1722" s="14">
        <v>38295</v>
      </c>
      <c r="C1722" s="19">
        <v>3.6499811171347196</v>
      </c>
      <c r="D1722" s="17">
        <f t="shared" si="126"/>
        <v>1.2947219941932702</v>
      </c>
      <c r="E1722" s="4">
        <f t="shared" si="127"/>
        <v>5.9807816978594353E-3</v>
      </c>
      <c r="F1722" s="6">
        <f t="shared" si="128"/>
        <v>346.0208101465513</v>
      </c>
      <c r="G1722" s="8">
        <f t="shared" si="129"/>
        <v>0.82187245622641369</v>
      </c>
      <c r="H1722" s="10">
        <f t="shared" si="130"/>
        <v>284.3849731405997</v>
      </c>
    </row>
    <row r="1723" spans="1:8" x14ac:dyDescent="0.25">
      <c r="A1723" s="12">
        <v>1722</v>
      </c>
      <c r="B1723" s="14">
        <v>38296</v>
      </c>
      <c r="C1723" s="19">
        <v>3.6674258798269075</v>
      </c>
      <c r="D1723" s="17">
        <f t="shared" si="126"/>
        <v>1.2994900208312949</v>
      </c>
      <c r="E1723" s="4">
        <f t="shared" si="127"/>
        <v>6.2027585183551453E-3</v>
      </c>
      <c r="F1723" s="6">
        <f t="shared" si="128"/>
        <v>371.47204724545509</v>
      </c>
      <c r="G1723" s="8">
        <f t="shared" si="129"/>
        <v>0.83476572702885143</v>
      </c>
      <c r="H1723" s="10">
        <f t="shared" si="130"/>
        <v>310.09213358974819</v>
      </c>
    </row>
    <row r="1724" spans="1:8" x14ac:dyDescent="0.25">
      <c r="A1724" s="12">
        <v>1723</v>
      </c>
      <c r="B1724" s="14">
        <v>38299</v>
      </c>
      <c r="C1724" s="19">
        <v>3.6499811171347196</v>
      </c>
      <c r="D1724" s="17">
        <f t="shared" si="126"/>
        <v>1.2947219941932702</v>
      </c>
      <c r="E1724" s="4">
        <f t="shared" si="127"/>
        <v>6.4078143853085138E-3</v>
      </c>
      <c r="F1724" s="6">
        <f t="shared" si="128"/>
        <v>396.27181082251354</v>
      </c>
      <c r="G1724" s="8">
        <f t="shared" si="129"/>
        <v>0.8471322194379538</v>
      </c>
      <c r="H1724" s="10">
        <f t="shared" si="130"/>
        <v>335.69461860277283</v>
      </c>
    </row>
    <row r="1725" spans="1:8" x14ac:dyDescent="0.25">
      <c r="A1725" s="12">
        <v>1724</v>
      </c>
      <c r="B1725" s="14">
        <v>38300</v>
      </c>
      <c r="C1725" s="19">
        <v>3.6264977827413891</v>
      </c>
      <c r="D1725" s="17">
        <f t="shared" si="126"/>
        <v>1.2882673844165902</v>
      </c>
      <c r="E1725" s="4">
        <f t="shared" si="127"/>
        <v>6.5697103114929949E-3</v>
      </c>
      <c r="F1725" s="6">
        <f t="shared" si="128"/>
        <v>416.76992900277651</v>
      </c>
      <c r="G1725" s="8">
        <f t="shared" si="129"/>
        <v>0.85521049460472742</v>
      </c>
      <c r="H1725" s="10">
        <f t="shared" si="130"/>
        <v>356.42601711884163</v>
      </c>
    </row>
    <row r="1726" spans="1:8" x14ac:dyDescent="0.25">
      <c r="A1726" s="12">
        <v>1725</v>
      </c>
      <c r="B1726" s="14">
        <v>38301</v>
      </c>
      <c r="C1726" s="19">
        <v>3.6680968322381458</v>
      </c>
      <c r="D1726" s="17">
        <f t="shared" si="126"/>
        <v>1.2996729532382811</v>
      </c>
      <c r="E1726" s="4">
        <f t="shared" si="127"/>
        <v>6.7329860116068733E-3</v>
      </c>
      <c r="F1726" s="6">
        <f t="shared" si="128"/>
        <v>438.30035706684851</v>
      </c>
      <c r="G1726" s="8">
        <f t="shared" si="129"/>
        <v>0.86323828947187131</v>
      </c>
      <c r="H1726" s="10">
        <f t="shared" si="130"/>
        <v>378.35765050929672</v>
      </c>
    </row>
    <row r="1727" spans="1:8" x14ac:dyDescent="0.25">
      <c r="A1727" s="12">
        <v>1726</v>
      </c>
      <c r="B1727" s="14">
        <v>38302</v>
      </c>
      <c r="C1727" s="19">
        <v>3.7137215962023298</v>
      </c>
      <c r="D1727" s="17">
        <f t="shared" si="126"/>
        <v>1.3120344994860191</v>
      </c>
      <c r="E1727" s="4">
        <f t="shared" si="127"/>
        <v>6.8770045154677335E-3</v>
      </c>
      <c r="F1727" s="6">
        <f t="shared" si="128"/>
        <v>458.03479376504725</v>
      </c>
      <c r="G1727" s="8">
        <f t="shared" si="129"/>
        <v>0.86869913781012165</v>
      </c>
      <c r="H1727" s="10">
        <f t="shared" si="130"/>
        <v>397.89443043073345</v>
      </c>
    </row>
    <row r="1728" spans="1:8" x14ac:dyDescent="0.25">
      <c r="A1728" s="12">
        <v>1727</v>
      </c>
      <c r="B1728" s="14">
        <v>38303</v>
      </c>
      <c r="C1728" s="19">
        <v>3.7204311203147098</v>
      </c>
      <c r="D1728" s="17">
        <f t="shared" si="126"/>
        <v>1.3138395541277492</v>
      </c>
      <c r="E1728" s="4">
        <f t="shared" si="127"/>
        <v>7.0057365706739814E-3</v>
      </c>
      <c r="F1728" s="6">
        <f t="shared" si="128"/>
        <v>476.28615180068977</v>
      </c>
      <c r="G1728" s="8">
        <f t="shared" si="129"/>
        <v>0.87341023823982078</v>
      </c>
      <c r="H1728" s="10">
        <f t="shared" si="130"/>
        <v>415.9932013145679</v>
      </c>
    </row>
    <row r="1729" spans="1:8" x14ac:dyDescent="0.25">
      <c r="A1729" s="12">
        <v>1728</v>
      </c>
      <c r="B1729" s="14">
        <v>38306</v>
      </c>
      <c r="C1729" s="19">
        <v>3.7029863576225215</v>
      </c>
      <c r="D1729" s="17">
        <f t="shared" si="126"/>
        <v>1.309139617782783</v>
      </c>
      <c r="E1729" s="4">
        <f t="shared" si="127"/>
        <v>7.1231800387412956E-3</v>
      </c>
      <c r="F1729" s="6">
        <f t="shared" si="128"/>
        <v>493.45725863277335</v>
      </c>
      <c r="G1729" s="8">
        <f t="shared" si="129"/>
        <v>0.87826426172980987</v>
      </c>
      <c r="H1729" s="10">
        <f t="shared" si="130"/>
        <v>433.38587494832854</v>
      </c>
    </row>
    <row r="1730" spans="1:8" x14ac:dyDescent="0.25">
      <c r="A1730" s="12">
        <v>1729</v>
      </c>
      <c r="B1730" s="14">
        <v>38307</v>
      </c>
      <c r="C1730" s="19">
        <v>3.6855415949303336</v>
      </c>
      <c r="D1730" s="17">
        <f t="shared" si="126"/>
        <v>1.3044174876859023</v>
      </c>
      <c r="E1730" s="4">
        <f t="shared" si="127"/>
        <v>7.2009017841430092E-3</v>
      </c>
      <c r="F1730" s="6">
        <f t="shared" si="128"/>
        <v>505.10114872026566</v>
      </c>
      <c r="G1730" s="8">
        <f t="shared" si="129"/>
        <v>0.88080506882340603</v>
      </c>
      <c r="H1730" s="10">
        <f t="shared" si="130"/>
        <v>444.89565206133506</v>
      </c>
    </row>
    <row r="1731" spans="1:8" x14ac:dyDescent="0.25">
      <c r="A1731" s="12">
        <v>1730</v>
      </c>
      <c r="B1731" s="14">
        <v>38308</v>
      </c>
      <c r="C1731" s="19">
        <v>3.6828577852853819</v>
      </c>
      <c r="D1731" s="17">
        <f t="shared" si="126"/>
        <v>1.303689022893171</v>
      </c>
      <c r="E1731" s="4">
        <f t="shared" si="127"/>
        <v>7.2702002870119022E-3</v>
      </c>
      <c r="F1731" s="6">
        <f t="shared" si="128"/>
        <v>515.67563466189324</v>
      </c>
      <c r="G1731" s="8">
        <f t="shared" si="129"/>
        <v>0.88325669809114293</v>
      </c>
      <c r="H1731" s="10">
        <f t="shared" si="130"/>
        <v>455.47395835751837</v>
      </c>
    </row>
    <row r="1732" spans="1:8" x14ac:dyDescent="0.25">
      <c r="A1732" s="12">
        <v>1731</v>
      </c>
      <c r="B1732" s="14">
        <v>38309</v>
      </c>
      <c r="C1732" s="19">
        <v>3.716405405847282</v>
      </c>
      <c r="D1732" s="17">
        <f t="shared" ref="D1732:D1795" si="131">LN(C1732)</f>
        <v>1.3127569123763858</v>
      </c>
      <c r="E1732" s="4">
        <f t="shared" si="127"/>
        <v>7.346195662793536E-3</v>
      </c>
      <c r="F1732" s="6">
        <f t="shared" si="128"/>
        <v>527.48458294144984</v>
      </c>
      <c r="G1732" s="8">
        <f t="shared" si="129"/>
        <v>0.88615637260149505</v>
      </c>
      <c r="H1732" s="10">
        <f t="shared" si="130"/>
        <v>467.43382462260763</v>
      </c>
    </row>
    <row r="1733" spans="1:8" x14ac:dyDescent="0.25">
      <c r="A1733" s="12">
        <v>1732</v>
      </c>
      <c r="B1733" s="14">
        <v>38310</v>
      </c>
      <c r="C1733" s="19">
        <v>3.6969477859213797</v>
      </c>
      <c r="D1733" s="17">
        <f t="shared" si="131"/>
        <v>1.3075075564902419</v>
      </c>
      <c r="E1733" s="4">
        <f t="shared" si="127"/>
        <v>7.4858173078481494E-3</v>
      </c>
      <c r="F1733" s="6">
        <f t="shared" si="128"/>
        <v>549.77393685958873</v>
      </c>
      <c r="G1733" s="8">
        <f t="shared" si="129"/>
        <v>0.89653716352707258</v>
      </c>
      <c r="H1733" s="10">
        <f t="shared" si="130"/>
        <v>492.89276593320756</v>
      </c>
    </row>
    <row r="1734" spans="1:8" x14ac:dyDescent="0.25">
      <c r="A1734" s="12">
        <v>1733</v>
      </c>
      <c r="B1734" s="14">
        <v>38313</v>
      </c>
      <c r="C1734" s="19">
        <v>4.1115963760664638</v>
      </c>
      <c r="D1734" s="17">
        <f t="shared" si="131"/>
        <v>1.413811365763709</v>
      </c>
      <c r="E1734" s="4">
        <f t="shared" si="127"/>
        <v>7.6770355907349415E-3</v>
      </c>
      <c r="F1734" s="6">
        <f t="shared" si="128"/>
        <v>581.59053138540116</v>
      </c>
      <c r="G1734" s="8">
        <f t="shared" si="129"/>
        <v>0.90318389381331909</v>
      </c>
      <c r="H1734" s="10">
        <f t="shared" si="130"/>
        <v>525.283200741624</v>
      </c>
    </row>
    <row r="1735" spans="1:8" x14ac:dyDescent="0.25">
      <c r="A1735" s="12">
        <v>1734</v>
      </c>
      <c r="B1735" s="14">
        <v>38314</v>
      </c>
      <c r="C1735" s="19">
        <v>4.1149511381226533</v>
      </c>
      <c r="D1735" s="17">
        <f t="shared" si="131"/>
        <v>1.4146269599692654</v>
      </c>
      <c r="E1735" s="4">
        <f t="shared" si="127"/>
        <v>7.8574954000072781E-3</v>
      </c>
      <c r="F1735" s="6">
        <f t="shared" si="128"/>
        <v>613.04464630315681</v>
      </c>
      <c r="G1735" s="8">
        <f t="shared" si="129"/>
        <v>0.90985681973257782</v>
      </c>
      <c r="H1735" s="10">
        <f t="shared" si="130"/>
        <v>557.7828522394733</v>
      </c>
    </row>
    <row r="1736" spans="1:8" x14ac:dyDescent="0.25">
      <c r="A1736" s="12">
        <v>1735</v>
      </c>
      <c r="B1736" s="14">
        <v>38315</v>
      </c>
      <c r="C1736" s="19">
        <v>4.2940954319231999</v>
      </c>
      <c r="D1736" s="17">
        <f t="shared" si="131"/>
        <v>1.4572409236910451</v>
      </c>
      <c r="E1736" s="4">
        <f t="shared" si="127"/>
        <v>8.0615224241182663E-3</v>
      </c>
      <c r="F1736" s="6">
        <f t="shared" si="128"/>
        <v>650.35827466204114</v>
      </c>
      <c r="G1736" s="8">
        <f t="shared" si="129"/>
        <v>0.91565690532379607</v>
      </c>
      <c r="H1736" s="10">
        <f t="shared" si="130"/>
        <v>595.50504512876796</v>
      </c>
    </row>
    <row r="1737" spans="1:8" x14ac:dyDescent="0.25">
      <c r="A1737" s="12">
        <v>1736</v>
      </c>
      <c r="B1737" s="14">
        <v>38317</v>
      </c>
      <c r="C1737" s="19">
        <v>4.3403911482986217</v>
      </c>
      <c r="D1737" s="17">
        <f t="shared" si="131"/>
        <v>1.4679644703872672</v>
      </c>
      <c r="E1737" s="4">
        <f t="shared" si="127"/>
        <v>8.2513018044525922E-3</v>
      </c>
      <c r="F1737" s="6">
        <f t="shared" si="128"/>
        <v>686.81695618403694</v>
      </c>
      <c r="G1737" s="8">
        <f t="shared" si="129"/>
        <v>0.92030438842977191</v>
      </c>
      <c r="H1737" s="10">
        <f t="shared" si="130"/>
        <v>632.08065882414758</v>
      </c>
    </row>
    <row r="1738" spans="1:8" x14ac:dyDescent="0.25">
      <c r="A1738" s="12">
        <v>1737</v>
      </c>
      <c r="B1738" s="14">
        <v>38320</v>
      </c>
      <c r="C1738" s="19">
        <v>4.5933402073353475</v>
      </c>
      <c r="D1738" s="17">
        <f t="shared" si="131"/>
        <v>1.5246074734334123</v>
      </c>
      <c r="E1738" s="4">
        <f t="shared" si="127"/>
        <v>8.4699002348002546E-3</v>
      </c>
      <c r="F1738" s="6">
        <f t="shared" si="128"/>
        <v>731.01283891015566</v>
      </c>
      <c r="G1738" s="8">
        <f t="shared" si="129"/>
        <v>0.92301070495209758</v>
      </c>
      <c r="H1738" s="10">
        <f t="shared" si="130"/>
        <v>674.73267577149693</v>
      </c>
    </row>
    <row r="1739" spans="1:8" x14ac:dyDescent="0.25">
      <c r="A1739" s="12">
        <v>1738</v>
      </c>
      <c r="B1739" s="14">
        <v>38321</v>
      </c>
      <c r="C1739" s="19">
        <v>4.5128259179867882</v>
      </c>
      <c r="D1739" s="17">
        <f t="shared" si="131"/>
        <v>1.5069235466434969</v>
      </c>
      <c r="E1739" s="4">
        <f t="shared" si="127"/>
        <v>8.6356510064450435E-3</v>
      </c>
      <c r="F1739" s="6">
        <f t="shared" si="128"/>
        <v>766.17151012739396</v>
      </c>
      <c r="G1739" s="8">
        <f t="shared" si="129"/>
        <v>0.92489778080702867</v>
      </c>
      <c r="H1739" s="10">
        <f t="shared" si="130"/>
        <v>708.63032943439657</v>
      </c>
    </row>
    <row r="1740" spans="1:8" x14ac:dyDescent="0.25">
      <c r="A1740" s="12">
        <v>1739</v>
      </c>
      <c r="B1740" s="14">
        <v>38322</v>
      </c>
      <c r="C1740" s="19">
        <v>4.5470444909599248</v>
      </c>
      <c r="D1740" s="17">
        <f t="shared" si="131"/>
        <v>1.5144774594793946</v>
      </c>
      <c r="E1740" s="4">
        <f t="shared" si="127"/>
        <v>8.811392265915912E-3</v>
      </c>
      <c r="F1740" s="6">
        <f t="shared" si="128"/>
        <v>805.07539757485699</v>
      </c>
      <c r="G1740" s="8">
        <f t="shared" si="129"/>
        <v>0.92815394155769748</v>
      </c>
      <c r="H1740" s="10">
        <f t="shared" si="130"/>
        <v>747.23390351023386</v>
      </c>
    </row>
    <row r="1741" spans="1:8" x14ac:dyDescent="0.25">
      <c r="A1741" s="12">
        <v>1740</v>
      </c>
      <c r="B1741" s="14">
        <v>38323</v>
      </c>
      <c r="C1741" s="19">
        <v>4.3699130543930931</v>
      </c>
      <c r="D1741" s="17">
        <f t="shared" si="131"/>
        <v>1.4747431128896833</v>
      </c>
      <c r="E1741" s="4">
        <f t="shared" si="127"/>
        <v>8.9721130390335319E-3</v>
      </c>
      <c r="F1741" s="6">
        <f t="shared" si="128"/>
        <v>842.18198481875868</v>
      </c>
      <c r="G1741" s="8">
        <f t="shared" si="129"/>
        <v>0.93447598101090301</v>
      </c>
      <c r="H1741" s="10">
        <f t="shared" si="130"/>
        <v>786.99883645321893</v>
      </c>
    </row>
    <row r="1742" spans="1:8" x14ac:dyDescent="0.25">
      <c r="A1742" s="12">
        <v>1741</v>
      </c>
      <c r="B1742" s="14">
        <v>38324</v>
      </c>
      <c r="C1742" s="19">
        <v>4.2062006660510214</v>
      </c>
      <c r="D1742" s="17">
        <f t="shared" si="131"/>
        <v>1.4365597856172503</v>
      </c>
      <c r="E1742" s="4">
        <f t="shared" si="127"/>
        <v>9.0887341493549444E-3</v>
      </c>
      <c r="F1742" s="6">
        <f t="shared" si="128"/>
        <v>870.05592388654259</v>
      </c>
      <c r="G1742" s="8">
        <f t="shared" si="129"/>
        <v>0.94009296653715257</v>
      </c>
      <c r="H1742" s="10">
        <f t="shared" si="130"/>
        <v>817.9334545397229</v>
      </c>
    </row>
    <row r="1743" spans="1:8" x14ac:dyDescent="0.25">
      <c r="A1743" s="12">
        <v>1742</v>
      </c>
      <c r="B1743" s="14">
        <v>38327</v>
      </c>
      <c r="C1743" s="19">
        <v>4.412183056301088</v>
      </c>
      <c r="D1743" s="17">
        <f t="shared" si="131"/>
        <v>1.4843695910792978</v>
      </c>
      <c r="E1743" s="4">
        <f t="shared" si="127"/>
        <v>9.2409561621671181E-3</v>
      </c>
      <c r="F1743" s="6">
        <f t="shared" si="128"/>
        <v>907.68331387921535</v>
      </c>
      <c r="G1743" s="8">
        <f t="shared" si="129"/>
        <v>0.94640392335035972</v>
      </c>
      <c r="H1743" s="10">
        <f t="shared" si="130"/>
        <v>859.03504941494543</v>
      </c>
    </row>
    <row r="1744" spans="1:8" x14ac:dyDescent="0.25">
      <c r="A1744" s="12">
        <v>1743</v>
      </c>
      <c r="B1744" s="14">
        <v>38328</v>
      </c>
      <c r="C1744" s="19">
        <v>4.2196197142757814</v>
      </c>
      <c r="D1744" s="17">
        <f t="shared" si="131"/>
        <v>1.4397450088867851</v>
      </c>
      <c r="E1744" s="4">
        <f t="shared" si="127"/>
        <v>9.3397730694148862E-3</v>
      </c>
      <c r="F1744" s="6">
        <f t="shared" si="128"/>
        <v>932.88739283959285</v>
      </c>
      <c r="G1744" s="8">
        <f t="shared" si="129"/>
        <v>0.95133295866462664</v>
      </c>
      <c r="H1744" s="10">
        <f t="shared" si="130"/>
        <v>887.48652353101966</v>
      </c>
    </row>
    <row r="1745" spans="1:8" x14ac:dyDescent="0.25">
      <c r="A1745" s="12">
        <v>1744</v>
      </c>
      <c r="B1745" s="14">
        <v>38329</v>
      </c>
      <c r="C1745" s="19">
        <v>4.2437740010803502</v>
      </c>
      <c r="D1745" s="17">
        <f t="shared" si="131"/>
        <v>1.4454529679390029</v>
      </c>
      <c r="E1745" s="4">
        <f t="shared" si="127"/>
        <v>9.4139770385298239E-3</v>
      </c>
      <c r="F1745" s="6">
        <f t="shared" si="128"/>
        <v>952.22731159837417</v>
      </c>
      <c r="G1745" s="8">
        <f t="shared" si="129"/>
        <v>0.95456989792099456</v>
      </c>
      <c r="H1745" s="10">
        <f t="shared" si="130"/>
        <v>908.96752763004315</v>
      </c>
    </row>
    <row r="1746" spans="1:8" x14ac:dyDescent="0.25">
      <c r="A1746" s="12">
        <v>1745</v>
      </c>
      <c r="B1746" s="14">
        <v>38330</v>
      </c>
      <c r="C1746" s="19">
        <v>4.2940954319231999</v>
      </c>
      <c r="D1746" s="17">
        <f t="shared" si="131"/>
        <v>1.4572409236910451</v>
      </c>
      <c r="E1746" s="4">
        <f t="shared" si="127"/>
        <v>9.4794073752090674E-3</v>
      </c>
      <c r="F1746" s="6">
        <f t="shared" si="128"/>
        <v>969.58075165436742</v>
      </c>
      <c r="G1746" s="8">
        <f t="shared" si="129"/>
        <v>0.9571630520510116</v>
      </c>
      <c r="H1746" s="10">
        <f t="shared" si="130"/>
        <v>928.04687146340825</v>
      </c>
    </row>
    <row r="1747" spans="1:8" x14ac:dyDescent="0.25">
      <c r="A1747" s="12">
        <v>1746</v>
      </c>
      <c r="B1747" s="14">
        <v>38331</v>
      </c>
      <c r="C1747" s="19">
        <v>4.3732678164492844</v>
      </c>
      <c r="D1747" s="17">
        <f t="shared" si="131"/>
        <v>1.4755105137407889</v>
      </c>
      <c r="E1747" s="4">
        <f t="shared" si="127"/>
        <v>9.5590242997292633E-3</v>
      </c>
      <c r="F1747" s="6">
        <f t="shared" si="128"/>
        <v>991.08321929402121</v>
      </c>
      <c r="G1747" s="8">
        <f t="shared" si="129"/>
        <v>0.960336966182601</v>
      </c>
      <c r="H1747" s="10">
        <f t="shared" si="130"/>
        <v>951.77385205130577</v>
      </c>
    </row>
    <row r="1748" spans="1:8" x14ac:dyDescent="0.25">
      <c r="A1748" s="12">
        <v>1747</v>
      </c>
      <c r="B1748" s="14">
        <v>38334</v>
      </c>
      <c r="C1748" s="19">
        <v>4.3578359109908096</v>
      </c>
      <c r="D1748" s="17">
        <f t="shared" si="131"/>
        <v>1.4719755834479817</v>
      </c>
      <c r="E1748" s="4">
        <f t="shared" si="127"/>
        <v>9.6138249599341686E-3</v>
      </c>
      <c r="F1748" s="6">
        <f t="shared" si="128"/>
        <v>1006.1341038710648</v>
      </c>
      <c r="G1748" s="8">
        <f t="shared" si="129"/>
        <v>0.96242283106291104</v>
      </c>
      <c r="H1748" s="10">
        <f t="shared" si="130"/>
        <v>968.32643267653521</v>
      </c>
    </row>
    <row r="1749" spans="1:8" x14ac:dyDescent="0.25">
      <c r="A1749" s="12">
        <v>1748</v>
      </c>
      <c r="B1749" s="14">
        <v>38335</v>
      </c>
      <c r="C1749" s="19">
        <v>4.3746097212717601</v>
      </c>
      <c r="D1749" s="17">
        <f t="shared" si="131"/>
        <v>1.4758173092639806</v>
      </c>
      <c r="E1749" s="4">
        <f t="shared" si="127"/>
        <v>9.6200294443616555E-3</v>
      </c>
      <c r="F1749" s="6">
        <f t="shared" si="128"/>
        <v>1007.8511831813831</v>
      </c>
      <c r="G1749" s="8">
        <f t="shared" si="129"/>
        <v>0.96258251385462734</v>
      </c>
      <c r="H1749" s="10">
        <f t="shared" si="130"/>
        <v>970.13992549809632</v>
      </c>
    </row>
    <row r="1750" spans="1:8" x14ac:dyDescent="0.25">
      <c r="A1750" s="12">
        <v>1749</v>
      </c>
      <c r="B1750" s="14">
        <v>38336</v>
      </c>
      <c r="C1750" s="19">
        <v>4.3793063881504253</v>
      </c>
      <c r="D1750" s="17">
        <f t="shared" si="131"/>
        <v>1.4768903529784991</v>
      </c>
      <c r="E1750" s="4">
        <f t="shared" si="127"/>
        <v>9.626344104720453E-3</v>
      </c>
      <c r="F1750" s="6">
        <f t="shared" si="128"/>
        <v>1009.6014903797305</v>
      </c>
      <c r="G1750" s="8">
        <f t="shared" si="129"/>
        <v>0.9627668863941341</v>
      </c>
      <c r="H1750" s="10">
        <f t="shared" si="130"/>
        <v>972.01088339177045</v>
      </c>
    </row>
    <row r="1751" spans="1:8" x14ac:dyDescent="0.25">
      <c r="A1751" s="12">
        <v>1750</v>
      </c>
      <c r="B1751" s="14">
        <v>38337</v>
      </c>
      <c r="C1751" s="19">
        <v>4.4672011540226038</v>
      </c>
      <c r="D1751" s="17">
        <f t="shared" si="131"/>
        <v>1.496762072478252</v>
      </c>
      <c r="E1751" s="4">
        <f t="shared" si="127"/>
        <v>9.6648780528452473E-3</v>
      </c>
      <c r="F1751" s="6">
        <f t="shared" si="128"/>
        <v>1020.3424754501997</v>
      </c>
      <c r="G1751" s="8">
        <f t="shared" si="129"/>
        <v>0.96407635809948822</v>
      </c>
      <c r="H1751" s="10">
        <f t="shared" si="130"/>
        <v>983.68805774624502</v>
      </c>
    </row>
    <row r="1752" spans="1:8" x14ac:dyDescent="0.25">
      <c r="A1752" s="12">
        <v>1751</v>
      </c>
      <c r="B1752" s="14">
        <v>38338</v>
      </c>
      <c r="C1752" s="19">
        <v>4.3605197206357609</v>
      </c>
      <c r="D1752" s="17">
        <f t="shared" si="131"/>
        <v>1.4725912522376305</v>
      </c>
      <c r="E1752" s="4">
        <f t="shared" si="127"/>
        <v>9.6621402267817978E-3</v>
      </c>
      <c r="F1752" s="6">
        <f t="shared" si="128"/>
        <v>1019.575912112418</v>
      </c>
      <c r="G1752" s="8">
        <f t="shared" si="129"/>
        <v>0.96397734039157934</v>
      </c>
      <c r="H1752" s="10">
        <f t="shared" si="130"/>
        <v>982.84807608544736</v>
      </c>
    </row>
    <row r="1753" spans="1:8" x14ac:dyDescent="0.25">
      <c r="A1753" s="12">
        <v>1752</v>
      </c>
      <c r="B1753" s="14">
        <v>38341</v>
      </c>
      <c r="C1753" s="19">
        <v>4.2041878088173075</v>
      </c>
      <c r="D1753" s="17">
        <f t="shared" si="131"/>
        <v>1.4360811258554187</v>
      </c>
      <c r="E1753" s="4">
        <f t="shared" si="127"/>
        <v>9.6039080464906234E-3</v>
      </c>
      <c r="F1753" s="6">
        <f t="shared" si="128"/>
        <v>1003.3951414893589</v>
      </c>
      <c r="G1753" s="8">
        <f t="shared" si="129"/>
        <v>0.96169987547119884</v>
      </c>
      <c r="H1753" s="10">
        <f t="shared" si="130"/>
        <v>964.96498261872239</v>
      </c>
    </row>
    <row r="1754" spans="1:8" x14ac:dyDescent="0.25">
      <c r="A1754" s="12">
        <v>1753</v>
      </c>
      <c r="B1754" s="14">
        <v>38342</v>
      </c>
      <c r="C1754" s="19">
        <v>4.2679282878849181</v>
      </c>
      <c r="D1754" s="17">
        <f t="shared" si="131"/>
        <v>1.4511285310220861</v>
      </c>
      <c r="E1754" s="4">
        <f t="shared" si="127"/>
        <v>9.5565224475439026E-3</v>
      </c>
      <c r="F1754" s="6">
        <f t="shared" si="128"/>
        <v>990.40100043349162</v>
      </c>
      <c r="G1754" s="8">
        <f t="shared" si="129"/>
        <v>0.95985937562409485</v>
      </c>
      <c r="H1754" s="10">
        <f t="shared" si="130"/>
        <v>950.6456858935702</v>
      </c>
    </row>
    <row r="1755" spans="1:8" x14ac:dyDescent="0.25">
      <c r="A1755" s="12">
        <v>1754</v>
      </c>
      <c r="B1755" s="14">
        <v>38343</v>
      </c>
      <c r="C1755" s="19">
        <v>4.2739668595860598</v>
      </c>
      <c r="D1755" s="17">
        <f t="shared" si="131"/>
        <v>1.4525424029094909</v>
      </c>
      <c r="E1755" s="4">
        <f t="shared" si="127"/>
        <v>9.4960710429201831E-3</v>
      </c>
      <c r="F1755" s="6">
        <f t="shared" si="128"/>
        <v>974.04583032918504</v>
      </c>
      <c r="G1755" s="8">
        <f t="shared" si="129"/>
        <v>0.95759659615384263</v>
      </c>
      <c r="H1755" s="10">
        <f t="shared" si="130"/>
        <v>932.74297162107086</v>
      </c>
    </row>
    <row r="1756" spans="1:8" x14ac:dyDescent="0.25">
      <c r="A1756" s="12">
        <v>1755</v>
      </c>
      <c r="B1756" s="14">
        <v>38344</v>
      </c>
      <c r="C1756" s="19">
        <v>4.2947663843344381</v>
      </c>
      <c r="D1756" s="17">
        <f t="shared" si="131"/>
        <v>1.4573971614852852</v>
      </c>
      <c r="E1756" s="4">
        <f t="shared" ref="E1756:E1819" si="132">SLOPE(D1667:D1756,$A$2:$A$91)</f>
        <v>9.4303507956083263E-3</v>
      </c>
      <c r="F1756" s="6">
        <f t="shared" ref="F1756:F1819" si="133">((POWER(EXP(E1756),250))-1)*100</f>
        <v>956.54336792674803</v>
      </c>
      <c r="G1756" s="8">
        <f t="shared" ref="G1756:G1819" si="134">RSQ(D1667:D1756,$A$2:$A$91)</f>
        <v>0.95518127845758471</v>
      </c>
      <c r="H1756" s="10">
        <f t="shared" ref="H1756:H1819" si="135">F1756*G1756</f>
        <v>913.67231707639507</v>
      </c>
    </row>
    <row r="1757" spans="1:8" x14ac:dyDescent="0.25">
      <c r="A1757" s="12">
        <v>1756</v>
      </c>
      <c r="B1757" s="14">
        <v>38348</v>
      </c>
      <c r="C1757" s="19">
        <v>4.2377354293792076</v>
      </c>
      <c r="D1757" s="17">
        <f t="shared" si="131"/>
        <v>1.4440290297188145</v>
      </c>
      <c r="E1757" s="4">
        <f t="shared" si="132"/>
        <v>9.3629394886826714E-3</v>
      </c>
      <c r="F1757" s="6">
        <f t="shared" si="133"/>
        <v>938.88682483922162</v>
      </c>
      <c r="G1757" s="8">
        <f t="shared" si="134"/>
        <v>0.952120190527601</v>
      </c>
      <c r="H1757" s="10">
        <f t="shared" si="135"/>
        <v>893.93310254977405</v>
      </c>
    </row>
    <row r="1758" spans="1:8" x14ac:dyDescent="0.25">
      <c r="A1758" s="12">
        <v>1757</v>
      </c>
      <c r="B1758" s="14">
        <v>38349</v>
      </c>
      <c r="C1758" s="19">
        <v>4.3028178132692929</v>
      </c>
      <c r="D1758" s="17">
        <f t="shared" si="131"/>
        <v>1.4592701134921446</v>
      </c>
      <c r="E1758" s="4">
        <f t="shared" si="132"/>
        <v>9.2708854737213395E-3</v>
      </c>
      <c r="F1758" s="6">
        <f t="shared" si="133"/>
        <v>915.2514090177433</v>
      </c>
      <c r="G1758" s="8">
        <f t="shared" si="134"/>
        <v>0.9490155160886401</v>
      </c>
      <c r="H1758" s="10">
        <f t="shared" si="135"/>
        <v>868.58778827982871</v>
      </c>
    </row>
    <row r="1759" spans="1:8" x14ac:dyDescent="0.25">
      <c r="A1759" s="12">
        <v>1758</v>
      </c>
      <c r="B1759" s="14">
        <v>38350</v>
      </c>
      <c r="C1759" s="19">
        <v>4.3195916235502434</v>
      </c>
      <c r="D1759" s="17">
        <f t="shared" si="131"/>
        <v>1.4631608662020352</v>
      </c>
      <c r="E1759" s="4">
        <f t="shared" si="132"/>
        <v>9.1719949614635955E-3</v>
      </c>
      <c r="F1759" s="6">
        <f t="shared" si="133"/>
        <v>890.45944997339973</v>
      </c>
      <c r="G1759" s="8">
        <f t="shared" si="134"/>
        <v>0.9457903526732645</v>
      </c>
      <c r="H1759" s="10">
        <f t="shared" si="135"/>
        <v>842.1879572315828</v>
      </c>
    </row>
    <row r="1760" spans="1:8" x14ac:dyDescent="0.25">
      <c r="A1760" s="12">
        <v>1759</v>
      </c>
      <c r="B1760" s="14">
        <v>38351</v>
      </c>
      <c r="C1760" s="19">
        <v>4.3437459103548113</v>
      </c>
      <c r="D1760" s="17">
        <f t="shared" si="131"/>
        <v>1.4687370888294713</v>
      </c>
      <c r="E1760" s="4">
        <f t="shared" si="132"/>
        <v>9.0715927462004364E-3</v>
      </c>
      <c r="F1760" s="6">
        <f t="shared" si="133"/>
        <v>865.90778842401244</v>
      </c>
      <c r="G1760" s="8">
        <f t="shared" si="134"/>
        <v>0.94254681359507864</v>
      </c>
      <c r="H1760" s="10">
        <f t="shared" si="135"/>
        <v>816.15862684621447</v>
      </c>
    </row>
    <row r="1761" spans="1:8" x14ac:dyDescent="0.25">
      <c r="A1761" s="12">
        <v>1760</v>
      </c>
      <c r="B1761" s="14">
        <v>38352</v>
      </c>
      <c r="C1761" s="19">
        <v>4.3175787663165295</v>
      </c>
      <c r="D1761" s="17">
        <f t="shared" si="131"/>
        <v>1.4626947743735088</v>
      </c>
      <c r="E1761" s="4">
        <f t="shared" si="132"/>
        <v>8.9744246899970438E-3</v>
      </c>
      <c r="F1761" s="6">
        <f t="shared" si="133"/>
        <v>842.7266411588073</v>
      </c>
      <c r="G1761" s="8">
        <f t="shared" si="134"/>
        <v>0.93874767271370263</v>
      </c>
      <c r="H1761" s="10">
        <f t="shared" si="135"/>
        <v>791.10767312166593</v>
      </c>
    </row>
    <row r="1762" spans="1:8" x14ac:dyDescent="0.25">
      <c r="A1762" s="12">
        <v>1761</v>
      </c>
      <c r="B1762" s="14">
        <v>38355</v>
      </c>
      <c r="C1762" s="19">
        <v>4.2464578107253015</v>
      </c>
      <c r="D1762" s="17">
        <f t="shared" si="131"/>
        <v>1.4460851791185871</v>
      </c>
      <c r="E1762" s="4">
        <f t="shared" si="132"/>
        <v>8.8798347669088156E-3</v>
      </c>
      <c r="F1762" s="6">
        <f t="shared" si="133"/>
        <v>820.6950534802786</v>
      </c>
      <c r="G1762" s="8">
        <f t="shared" si="134"/>
        <v>0.93392942422490643</v>
      </c>
      <c r="H1762" s="10">
        <f t="shared" si="135"/>
        <v>766.47125876106543</v>
      </c>
    </row>
    <row r="1763" spans="1:8" x14ac:dyDescent="0.25">
      <c r="A1763" s="12">
        <v>1762</v>
      </c>
      <c r="B1763" s="14">
        <v>38356</v>
      </c>
      <c r="C1763" s="19">
        <v>4.2880568602220572</v>
      </c>
      <c r="D1763" s="17">
        <f t="shared" si="131"/>
        <v>1.4558336839935635</v>
      </c>
      <c r="E1763" s="4">
        <f t="shared" si="132"/>
        <v>8.8168871821502435E-3</v>
      </c>
      <c r="F1763" s="6">
        <f t="shared" si="133"/>
        <v>806.31958033806143</v>
      </c>
      <c r="G1763" s="8">
        <f t="shared" si="134"/>
        <v>0.93017425266280973</v>
      </c>
      <c r="H1763" s="10">
        <f t="shared" si="135"/>
        <v>750.01771304834665</v>
      </c>
    </row>
    <row r="1764" spans="1:8" x14ac:dyDescent="0.25">
      <c r="A1764" s="12">
        <v>1763</v>
      </c>
      <c r="B1764" s="14">
        <v>38357</v>
      </c>
      <c r="C1764" s="19">
        <v>4.3309978145412895</v>
      </c>
      <c r="D1764" s="17">
        <f t="shared" si="131"/>
        <v>1.4657979576240245</v>
      </c>
      <c r="E1764" s="4">
        <f t="shared" si="132"/>
        <v>8.7446409026121358E-3</v>
      </c>
      <c r="F1764" s="6">
        <f t="shared" si="133"/>
        <v>790.09696981658362</v>
      </c>
      <c r="G1764" s="8">
        <f t="shared" si="134"/>
        <v>0.92622262127707222</v>
      </c>
      <c r="H1764" s="10">
        <f t="shared" si="135"/>
        <v>731.80568644658786</v>
      </c>
    </row>
    <row r="1765" spans="1:8" x14ac:dyDescent="0.25">
      <c r="A1765" s="12">
        <v>1764</v>
      </c>
      <c r="B1765" s="14">
        <v>38358</v>
      </c>
      <c r="C1765" s="19">
        <v>4.3269721000738608</v>
      </c>
      <c r="D1765" s="17">
        <f t="shared" si="131"/>
        <v>1.4648680133536589</v>
      </c>
      <c r="E1765" s="4">
        <f t="shared" si="132"/>
        <v>8.6567282775513437E-3</v>
      </c>
      <c r="F1765" s="6">
        <f t="shared" si="133"/>
        <v>770.74768914561412</v>
      </c>
      <c r="G1765" s="8">
        <f t="shared" si="134"/>
        <v>0.9215696180265901</v>
      </c>
      <c r="H1765" s="10">
        <f t="shared" si="135"/>
        <v>710.29765348080059</v>
      </c>
    </row>
    <row r="1766" spans="1:8" x14ac:dyDescent="0.25">
      <c r="A1766" s="12">
        <v>1765</v>
      </c>
      <c r="B1766" s="14">
        <v>38359</v>
      </c>
      <c r="C1766" s="19">
        <v>4.6429906857669598</v>
      </c>
      <c r="D1766" s="17">
        <f t="shared" si="131"/>
        <v>1.5353587029549971</v>
      </c>
      <c r="E1766" s="4">
        <f t="shared" si="132"/>
        <v>8.6158837389805586E-3</v>
      </c>
      <c r="F1766" s="6">
        <f t="shared" si="133"/>
        <v>761.90160837573035</v>
      </c>
      <c r="G1766" s="8">
        <f t="shared" si="134"/>
        <v>0.92007180475144523</v>
      </c>
      <c r="H1766" s="10">
        <f t="shared" si="135"/>
        <v>701.00418786128705</v>
      </c>
    </row>
    <row r="1767" spans="1:8" x14ac:dyDescent="0.25">
      <c r="A1767" s="12">
        <v>1766</v>
      </c>
      <c r="B1767" s="14">
        <v>38362</v>
      </c>
      <c r="C1767" s="19">
        <v>4.6242040182522954</v>
      </c>
      <c r="D1767" s="17">
        <f t="shared" si="131"/>
        <v>1.531304251991102</v>
      </c>
      <c r="E1767" s="4">
        <f t="shared" si="132"/>
        <v>8.5914888239053133E-3</v>
      </c>
      <c r="F1767" s="6">
        <f t="shared" si="133"/>
        <v>756.66110070145555</v>
      </c>
      <c r="G1767" s="8">
        <f t="shared" si="134"/>
        <v>0.91890448015710735</v>
      </c>
      <c r="H1767" s="10">
        <f t="shared" si="135"/>
        <v>695.29927539517564</v>
      </c>
    </row>
    <row r="1768" spans="1:8" x14ac:dyDescent="0.25">
      <c r="A1768" s="12">
        <v>1767</v>
      </c>
      <c r="B1768" s="14">
        <v>38363</v>
      </c>
      <c r="C1768" s="19">
        <v>4.3289849573075756</v>
      </c>
      <c r="D1768" s="17">
        <f t="shared" si="131"/>
        <v>1.4653330935883813</v>
      </c>
      <c r="E1768" s="4">
        <f t="shared" si="132"/>
        <v>8.5031819764694958E-3</v>
      </c>
      <c r="F1768" s="6">
        <f t="shared" si="133"/>
        <v>737.95607287576604</v>
      </c>
      <c r="G1768" s="8">
        <f t="shared" si="134"/>
        <v>0.91336733068349718</v>
      </c>
      <c r="H1768" s="10">
        <f t="shared" si="135"/>
        <v>674.02496844421478</v>
      </c>
    </row>
    <row r="1769" spans="1:8" x14ac:dyDescent="0.25">
      <c r="A1769" s="12">
        <v>1768</v>
      </c>
      <c r="B1769" s="14">
        <v>38364</v>
      </c>
      <c r="C1769" s="19">
        <v>4.3907125791414714</v>
      </c>
      <c r="D1769" s="17">
        <f t="shared" si="131"/>
        <v>1.4794915326258646</v>
      </c>
      <c r="E1769" s="4">
        <f t="shared" si="132"/>
        <v>8.4078584433720065E-3</v>
      </c>
      <c r="F1769" s="6">
        <f t="shared" si="133"/>
        <v>718.22290283148243</v>
      </c>
      <c r="G1769" s="8">
        <f t="shared" si="134"/>
        <v>0.90802929321611581</v>
      </c>
      <c r="H1769" s="10">
        <f t="shared" si="135"/>
        <v>652.16743482969798</v>
      </c>
    </row>
    <row r="1770" spans="1:8" x14ac:dyDescent="0.25">
      <c r="A1770" s="12">
        <v>1769</v>
      </c>
      <c r="B1770" s="14">
        <v>38365</v>
      </c>
      <c r="C1770" s="19">
        <v>4.6845897352637156</v>
      </c>
      <c r="D1770" s="17">
        <f t="shared" si="131"/>
        <v>1.5442783420082631</v>
      </c>
      <c r="E1770" s="4">
        <f t="shared" si="132"/>
        <v>8.3609928899010619E-3</v>
      </c>
      <c r="F1770" s="6">
        <f t="shared" si="133"/>
        <v>708.69222710535439</v>
      </c>
      <c r="G1770" s="8">
        <f t="shared" si="134"/>
        <v>0.90603420543352831</v>
      </c>
      <c r="H1770" s="10">
        <f t="shared" si="135"/>
        <v>642.09939888231736</v>
      </c>
    </row>
    <row r="1771" spans="1:8" x14ac:dyDescent="0.25">
      <c r="A1771" s="12">
        <v>1770</v>
      </c>
      <c r="B1771" s="14">
        <v>38366</v>
      </c>
      <c r="C1771" s="19">
        <v>4.7080730696570452</v>
      </c>
      <c r="D1771" s="17">
        <f t="shared" si="131"/>
        <v>1.5492787095955705</v>
      </c>
      <c r="E1771" s="4">
        <f t="shared" si="132"/>
        <v>8.3182128427623514E-3</v>
      </c>
      <c r="F1771" s="6">
        <f t="shared" si="133"/>
        <v>700.08934019677088</v>
      </c>
      <c r="G1771" s="8">
        <f t="shared" si="134"/>
        <v>0.90411634005052621</v>
      </c>
      <c r="H1771" s="10">
        <f t="shared" si="135"/>
        <v>632.96221196709223</v>
      </c>
    </row>
    <row r="1772" spans="1:8" x14ac:dyDescent="0.25">
      <c r="A1772" s="12">
        <v>1771</v>
      </c>
      <c r="B1772" s="14">
        <v>38370</v>
      </c>
      <c r="C1772" s="19">
        <v>4.7389368805739931</v>
      </c>
      <c r="D1772" s="17">
        <f t="shared" si="131"/>
        <v>1.555812823752204</v>
      </c>
      <c r="E1772" s="4">
        <f t="shared" si="132"/>
        <v>8.2560774060425873E-3</v>
      </c>
      <c r="F1772" s="6">
        <f t="shared" si="133"/>
        <v>687.75689824774747</v>
      </c>
      <c r="G1772" s="8">
        <f t="shared" si="134"/>
        <v>0.90176059857632562</v>
      </c>
      <c r="H1772" s="10">
        <f t="shared" si="135"/>
        <v>620.19207223888588</v>
      </c>
    </row>
    <row r="1773" spans="1:8" x14ac:dyDescent="0.25">
      <c r="A1773" s="12">
        <v>1772</v>
      </c>
      <c r="B1773" s="14">
        <v>38371</v>
      </c>
      <c r="C1773" s="19">
        <v>4.6845897352637156</v>
      </c>
      <c r="D1773" s="17">
        <f t="shared" si="131"/>
        <v>1.5442783420082631</v>
      </c>
      <c r="E1773" s="4">
        <f t="shared" si="132"/>
        <v>8.177817570315141E-3</v>
      </c>
      <c r="F1773" s="6">
        <f t="shared" si="133"/>
        <v>672.49426018792371</v>
      </c>
      <c r="G1773" s="8">
        <f t="shared" si="134"/>
        <v>0.89851429250890547</v>
      </c>
      <c r="H1773" s="10">
        <f t="shared" si="135"/>
        <v>604.24570440905211</v>
      </c>
    </row>
    <row r="1774" spans="1:8" x14ac:dyDescent="0.25">
      <c r="A1774" s="12">
        <v>1773</v>
      </c>
      <c r="B1774" s="14">
        <v>38372</v>
      </c>
      <c r="C1774" s="19">
        <v>4.7295435468166609</v>
      </c>
      <c r="D1774" s="17">
        <f t="shared" si="131"/>
        <v>1.5538286961171572</v>
      </c>
      <c r="E1774" s="4">
        <f t="shared" si="132"/>
        <v>8.0884557045255608E-3</v>
      </c>
      <c r="F1774" s="6">
        <f t="shared" si="133"/>
        <v>655.42772507955976</v>
      </c>
      <c r="G1774" s="8">
        <f t="shared" si="134"/>
        <v>0.89535045341104758</v>
      </c>
      <c r="H1774" s="10">
        <f t="shared" si="135"/>
        <v>586.83751082815525</v>
      </c>
    </row>
    <row r="1775" spans="1:8" x14ac:dyDescent="0.25">
      <c r="A1775" s="12">
        <v>1774</v>
      </c>
      <c r="B1775" s="14">
        <v>38373</v>
      </c>
      <c r="C1775" s="19">
        <v>4.732227356461614</v>
      </c>
      <c r="D1775" s="17">
        <f t="shared" si="131"/>
        <v>1.5543959915514611</v>
      </c>
      <c r="E1775" s="4">
        <f t="shared" si="132"/>
        <v>7.9859081090856293E-3</v>
      </c>
      <c r="F1775" s="6">
        <f t="shared" si="133"/>
        <v>636.30704560361414</v>
      </c>
      <c r="G1775" s="8">
        <f t="shared" si="134"/>
        <v>0.89195090788610554</v>
      </c>
      <c r="H1775" s="10">
        <f t="shared" si="135"/>
        <v>567.55464702046925</v>
      </c>
    </row>
    <row r="1776" spans="1:8" x14ac:dyDescent="0.25">
      <c r="A1776" s="12">
        <v>1775</v>
      </c>
      <c r="B1776" s="14">
        <v>38376</v>
      </c>
      <c r="C1776" s="19">
        <v>4.7590654529111331</v>
      </c>
      <c r="D1776" s="17">
        <f t="shared" si="131"/>
        <v>1.5600513155453684</v>
      </c>
      <c r="E1776" s="4">
        <f t="shared" si="132"/>
        <v>7.8729856276928238E-3</v>
      </c>
      <c r="F1776" s="6">
        <f t="shared" si="133"/>
        <v>615.8113058491939</v>
      </c>
      <c r="G1776" s="8">
        <f t="shared" si="134"/>
        <v>0.8886956117336775</v>
      </c>
      <c r="H1776" s="10">
        <f t="shared" si="135"/>
        <v>547.26880516416418</v>
      </c>
    </row>
    <row r="1777" spans="1:8" x14ac:dyDescent="0.25">
      <c r="A1777" s="12">
        <v>1776</v>
      </c>
      <c r="B1777" s="14">
        <v>38377</v>
      </c>
      <c r="C1777" s="19">
        <v>4.8268316464461716</v>
      </c>
      <c r="D1777" s="17">
        <f t="shared" si="131"/>
        <v>1.5741902785988511</v>
      </c>
      <c r="E1777" s="4">
        <f t="shared" si="132"/>
        <v>7.7815122065576624E-3</v>
      </c>
      <c r="F1777" s="6">
        <f t="shared" si="133"/>
        <v>599.62763088599058</v>
      </c>
      <c r="G1777" s="8">
        <f t="shared" si="134"/>
        <v>0.88578757594695634</v>
      </c>
      <c r="H1777" s="10">
        <f t="shared" si="135"/>
        <v>531.14270563331786</v>
      </c>
    </row>
    <row r="1778" spans="1:8" x14ac:dyDescent="0.25">
      <c r="A1778" s="12">
        <v>1777</v>
      </c>
      <c r="B1778" s="14">
        <v>38378</v>
      </c>
      <c r="C1778" s="19">
        <v>4.8462892663720734</v>
      </c>
      <c r="D1778" s="17">
        <f t="shared" si="131"/>
        <v>1.5782133123941284</v>
      </c>
      <c r="E1778" s="4">
        <f t="shared" si="132"/>
        <v>7.6974494830197747E-3</v>
      </c>
      <c r="F1778" s="6">
        <f t="shared" si="133"/>
        <v>585.07790158871194</v>
      </c>
      <c r="G1778" s="8">
        <f t="shared" si="134"/>
        <v>0.88281260985148946</v>
      </c>
      <c r="H1778" s="10">
        <f t="shared" si="135"/>
        <v>516.51414926796372</v>
      </c>
    </row>
    <row r="1779" spans="1:8" x14ac:dyDescent="0.25">
      <c r="A1779" s="12">
        <v>1778</v>
      </c>
      <c r="B1779" s="14">
        <v>38379</v>
      </c>
      <c r="C1779" s="19">
        <v>4.8677597435316899</v>
      </c>
      <c r="D1779" s="17">
        <f t="shared" si="131"/>
        <v>1.5826338196615701</v>
      </c>
      <c r="E1779" s="4">
        <f t="shared" si="132"/>
        <v>7.6186690234642104E-3</v>
      </c>
      <c r="F1779" s="6">
        <f t="shared" si="133"/>
        <v>571.71721561039362</v>
      </c>
      <c r="G1779" s="8">
        <f t="shared" si="134"/>
        <v>0.87981508209218084</v>
      </c>
      <c r="H1779" s="10">
        <f t="shared" si="135"/>
        <v>503.00542898577152</v>
      </c>
    </row>
    <row r="1780" spans="1:8" x14ac:dyDescent="0.25">
      <c r="A1780" s="12">
        <v>1779</v>
      </c>
      <c r="B1780" s="14">
        <v>38380</v>
      </c>
      <c r="C1780" s="19">
        <v>4.9583383190488197</v>
      </c>
      <c r="D1780" s="17">
        <f t="shared" si="131"/>
        <v>1.6010706682855294</v>
      </c>
      <c r="E1780" s="4">
        <f t="shared" si="132"/>
        <v>7.556209803197619E-3</v>
      </c>
      <c r="F1780" s="6">
        <f t="shared" si="133"/>
        <v>561.30994742010193</v>
      </c>
      <c r="G1780" s="8">
        <f t="shared" si="134"/>
        <v>0.87750554955963811</v>
      </c>
      <c r="H1780" s="10">
        <f t="shared" si="135"/>
        <v>492.55259388416812</v>
      </c>
    </row>
    <row r="1781" spans="1:8" x14ac:dyDescent="0.25">
      <c r="A1781" s="12">
        <v>1780</v>
      </c>
      <c r="B1781" s="14">
        <v>38383</v>
      </c>
      <c r="C1781" s="19">
        <v>5.1569402327752671</v>
      </c>
      <c r="D1781" s="17">
        <f t="shared" si="131"/>
        <v>1.6403434254680709</v>
      </c>
      <c r="E1781" s="4">
        <f t="shared" si="132"/>
        <v>7.4821730070768798E-3</v>
      </c>
      <c r="F1781" s="6">
        <f t="shared" si="133"/>
        <v>549.1822135379341</v>
      </c>
      <c r="G1781" s="8">
        <f t="shared" si="134"/>
        <v>0.87661675319747578</v>
      </c>
      <c r="H1781" s="10">
        <f t="shared" si="135"/>
        <v>481.42232894542661</v>
      </c>
    </row>
    <row r="1782" spans="1:8" x14ac:dyDescent="0.25">
      <c r="A1782" s="12">
        <v>1781</v>
      </c>
      <c r="B1782" s="14">
        <v>38384</v>
      </c>
      <c r="C1782" s="19">
        <v>5.2005521395057377</v>
      </c>
      <c r="D1782" s="17">
        <f t="shared" si="131"/>
        <v>1.6487648006247932</v>
      </c>
      <c r="E1782" s="4">
        <f t="shared" si="132"/>
        <v>7.4083107292419424E-3</v>
      </c>
      <c r="F1782" s="6">
        <f t="shared" si="133"/>
        <v>537.30469435528005</v>
      </c>
      <c r="G1782" s="8">
        <f t="shared" si="134"/>
        <v>0.8758781381036479</v>
      </c>
      <c r="H1782" s="10">
        <f t="shared" si="135"/>
        <v>470.6134352862523</v>
      </c>
    </row>
    <row r="1783" spans="1:8" x14ac:dyDescent="0.25">
      <c r="A1783" s="12">
        <v>1782</v>
      </c>
      <c r="B1783" s="14">
        <v>38385</v>
      </c>
      <c r="C1783" s="19">
        <v>5.3380973838095276</v>
      </c>
      <c r="D1783" s="17">
        <f t="shared" si="131"/>
        <v>1.6748692943171446</v>
      </c>
      <c r="E1783" s="4">
        <f t="shared" si="132"/>
        <v>7.3433248257177191E-3</v>
      </c>
      <c r="F1783" s="6">
        <f t="shared" si="133"/>
        <v>527.03439301221215</v>
      </c>
      <c r="G1783" s="8">
        <f t="shared" si="134"/>
        <v>0.87583737666407158</v>
      </c>
      <c r="H1783" s="10">
        <f t="shared" si="135"/>
        <v>461.59642018755716</v>
      </c>
    </row>
    <row r="1784" spans="1:8" x14ac:dyDescent="0.25">
      <c r="A1784" s="12">
        <v>1783</v>
      </c>
      <c r="B1784" s="14">
        <v>38386</v>
      </c>
      <c r="C1784" s="19">
        <v>5.2206807118428777</v>
      </c>
      <c r="D1784" s="17">
        <f t="shared" si="131"/>
        <v>1.652627797960212</v>
      </c>
      <c r="E1784" s="4">
        <f t="shared" si="132"/>
        <v>7.2543968545570568E-3</v>
      </c>
      <c r="F1784" s="6">
        <f t="shared" si="133"/>
        <v>513.24798639005019</v>
      </c>
      <c r="G1784" s="8">
        <f t="shared" si="134"/>
        <v>0.87518236838867725</v>
      </c>
      <c r="H1784" s="10">
        <f t="shared" si="135"/>
        <v>449.18558829956373</v>
      </c>
    </row>
    <row r="1785" spans="1:8" x14ac:dyDescent="0.25">
      <c r="A1785" s="12">
        <v>1784</v>
      </c>
      <c r="B1785" s="14">
        <v>38387</v>
      </c>
      <c r="C1785" s="19">
        <v>5.285763095732964</v>
      </c>
      <c r="D1785" s="17">
        <f t="shared" si="131"/>
        <v>1.6650169978741332</v>
      </c>
      <c r="E1785" s="4">
        <f t="shared" si="132"/>
        <v>7.1708931009074883E-3</v>
      </c>
      <c r="F1785" s="6">
        <f t="shared" si="133"/>
        <v>500.57856236543074</v>
      </c>
      <c r="G1785" s="8">
        <f t="shared" si="134"/>
        <v>0.87481847804210522</v>
      </c>
      <c r="H1785" s="10">
        <f t="shared" si="135"/>
        <v>437.9153760690312</v>
      </c>
    </row>
    <row r="1786" spans="1:8" x14ac:dyDescent="0.25">
      <c r="A1786" s="12">
        <v>1785</v>
      </c>
      <c r="B1786" s="14">
        <v>38390</v>
      </c>
      <c r="C1786" s="19">
        <v>5.2985111915464858</v>
      </c>
      <c r="D1786" s="17">
        <f t="shared" si="131"/>
        <v>1.6674258738408627</v>
      </c>
      <c r="E1786" s="4">
        <f t="shared" si="132"/>
        <v>7.0890827968632534E-3</v>
      </c>
      <c r="F1786" s="6">
        <f t="shared" si="133"/>
        <v>488.41994502487631</v>
      </c>
      <c r="G1786" s="8">
        <f t="shared" si="134"/>
        <v>0.87430705341945358</v>
      </c>
      <c r="H1786" s="10">
        <f t="shared" si="135"/>
        <v>427.02900296599114</v>
      </c>
    </row>
    <row r="1787" spans="1:8" x14ac:dyDescent="0.25">
      <c r="A1787" s="12">
        <v>1786</v>
      </c>
      <c r="B1787" s="14">
        <v>38391</v>
      </c>
      <c r="C1787" s="19">
        <v>5.4246502448592286</v>
      </c>
      <c r="D1787" s="17">
        <f t="shared" si="131"/>
        <v>1.6909534263544888</v>
      </c>
      <c r="E1787" s="4">
        <f t="shared" si="132"/>
        <v>7.0150604350347366E-3</v>
      </c>
      <c r="F1787" s="6">
        <f t="shared" si="133"/>
        <v>477.63102209336415</v>
      </c>
      <c r="G1787" s="8">
        <f t="shared" si="134"/>
        <v>0.87455072883302731</v>
      </c>
      <c r="H1787" s="10">
        <f t="shared" si="135"/>
        <v>417.71255848501539</v>
      </c>
    </row>
    <row r="1788" spans="1:8" x14ac:dyDescent="0.25">
      <c r="A1788" s="12">
        <v>1787</v>
      </c>
      <c r="B1788" s="14">
        <v>38392</v>
      </c>
      <c r="C1788" s="19">
        <v>5.2844211909104875</v>
      </c>
      <c r="D1788" s="17">
        <f t="shared" si="131"/>
        <v>1.6647630941022979</v>
      </c>
      <c r="E1788" s="4">
        <f t="shared" si="132"/>
        <v>6.908969478474491E-3</v>
      </c>
      <c r="F1788" s="6">
        <f t="shared" si="133"/>
        <v>462.5120497386427</v>
      </c>
      <c r="G1788" s="8">
        <f t="shared" si="134"/>
        <v>0.87431833778744805</v>
      </c>
      <c r="H1788" s="10">
        <f t="shared" si="135"/>
        <v>404.38276653415556</v>
      </c>
    </row>
    <row r="1789" spans="1:8" x14ac:dyDescent="0.25">
      <c r="A1789" s="12">
        <v>1788</v>
      </c>
      <c r="B1789" s="14">
        <v>38393</v>
      </c>
      <c r="C1789" s="19">
        <v>5.2649635709845857</v>
      </c>
      <c r="D1789" s="17">
        <f t="shared" si="131"/>
        <v>1.661074226470755</v>
      </c>
      <c r="E1789" s="4">
        <f t="shared" si="132"/>
        <v>6.7894492182457543E-3</v>
      </c>
      <c r="F1789" s="6">
        <f t="shared" si="133"/>
        <v>445.95278112521146</v>
      </c>
      <c r="G1789" s="8">
        <f t="shared" si="134"/>
        <v>0.87433103353428321</v>
      </c>
      <c r="H1789" s="10">
        <f t="shared" si="135"/>
        <v>389.91035602869414</v>
      </c>
    </row>
    <row r="1790" spans="1:8" x14ac:dyDescent="0.25">
      <c r="A1790" s="12">
        <v>1789</v>
      </c>
      <c r="B1790" s="14">
        <v>38394</v>
      </c>
      <c r="C1790" s="19">
        <v>5.4494754840750348</v>
      </c>
      <c r="D1790" s="17">
        <f t="shared" si="131"/>
        <v>1.6955193625895248</v>
      </c>
      <c r="E1790" s="4">
        <f t="shared" si="132"/>
        <v>6.6988548864192407E-3</v>
      </c>
      <c r="F1790" s="6">
        <f t="shared" si="133"/>
        <v>433.72669861159466</v>
      </c>
      <c r="G1790" s="8">
        <f t="shared" si="134"/>
        <v>0.8751936669762006</v>
      </c>
      <c r="H1790" s="10">
        <f t="shared" si="135"/>
        <v>379.59485982336292</v>
      </c>
    </row>
    <row r="1791" spans="1:8" x14ac:dyDescent="0.25">
      <c r="A1791" s="12">
        <v>1790</v>
      </c>
      <c r="B1791" s="14">
        <v>38397</v>
      </c>
      <c r="C1791" s="19">
        <v>5.6809540659521449</v>
      </c>
      <c r="D1791" s="17">
        <f t="shared" si="131"/>
        <v>1.737119187985559</v>
      </c>
      <c r="E1791" s="4">
        <f t="shared" si="132"/>
        <v>6.6463319903739253E-3</v>
      </c>
      <c r="F1791" s="6">
        <f t="shared" si="133"/>
        <v>426.76429139399977</v>
      </c>
      <c r="G1791" s="8">
        <f t="shared" si="134"/>
        <v>0.87618285754917125</v>
      </c>
      <c r="H1791" s="10">
        <f t="shared" si="135"/>
        <v>373.92355633354191</v>
      </c>
    </row>
    <row r="1792" spans="1:8" x14ac:dyDescent="0.25">
      <c r="A1792" s="12">
        <v>1791</v>
      </c>
      <c r="B1792" s="14">
        <v>38398</v>
      </c>
      <c r="C1792" s="19">
        <v>5.9312193153439194</v>
      </c>
      <c r="D1792" s="17">
        <f t="shared" si="131"/>
        <v>1.7802298099749709</v>
      </c>
      <c r="E1792" s="4">
        <f t="shared" si="132"/>
        <v>6.5949891782012826E-3</v>
      </c>
      <c r="F1792" s="6">
        <f t="shared" si="133"/>
        <v>420.04610990495445</v>
      </c>
      <c r="G1792" s="8">
        <f t="shared" si="134"/>
        <v>0.87865629138650392</v>
      </c>
      <c r="H1792" s="10">
        <f t="shared" si="135"/>
        <v>369.07615714041509</v>
      </c>
    </row>
    <row r="1793" spans="1:8" x14ac:dyDescent="0.25">
      <c r="A1793" s="12">
        <v>1792</v>
      </c>
      <c r="B1793" s="14">
        <v>38399</v>
      </c>
      <c r="C1793" s="19">
        <v>6.0472940824880936</v>
      </c>
      <c r="D1793" s="17">
        <f t="shared" si="131"/>
        <v>1.7996109128996916</v>
      </c>
      <c r="E1793" s="4">
        <f t="shared" si="132"/>
        <v>6.5339698361176549E-3</v>
      </c>
      <c r="F1793" s="6">
        <f t="shared" si="133"/>
        <v>412.17309548195652</v>
      </c>
      <c r="G1793" s="8">
        <f t="shared" si="134"/>
        <v>0.88269029740231231</v>
      </c>
      <c r="H1793" s="10">
        <f t="shared" si="135"/>
        <v>363.82119223219985</v>
      </c>
    </row>
    <row r="1794" spans="1:8" x14ac:dyDescent="0.25">
      <c r="A1794" s="12">
        <v>1793</v>
      </c>
      <c r="B1794" s="14">
        <v>38400</v>
      </c>
      <c r="C1794" s="19">
        <v>5.897000742370782</v>
      </c>
      <c r="D1794" s="17">
        <f t="shared" si="131"/>
        <v>1.774443872907927</v>
      </c>
      <c r="E1794" s="4">
        <f t="shared" si="132"/>
        <v>6.4299305564977623E-3</v>
      </c>
      <c r="F1794" s="6">
        <f t="shared" si="133"/>
        <v>399.02331849596055</v>
      </c>
      <c r="G1794" s="8">
        <f t="shared" si="134"/>
        <v>0.88991721390870049</v>
      </c>
      <c r="H1794" s="10">
        <f t="shared" si="135"/>
        <v>355.09771988052927</v>
      </c>
    </row>
    <row r="1795" spans="1:8" x14ac:dyDescent="0.25">
      <c r="A1795" s="12">
        <v>1794</v>
      </c>
      <c r="B1795" s="14">
        <v>38401</v>
      </c>
      <c r="C1795" s="19">
        <v>5.8191702626671731</v>
      </c>
      <c r="D1795" s="17">
        <f t="shared" si="131"/>
        <v>1.7611576850277375</v>
      </c>
      <c r="E1795" s="4">
        <f t="shared" si="132"/>
        <v>6.299449361098634E-3</v>
      </c>
      <c r="F1795" s="6">
        <f t="shared" si="133"/>
        <v>383.00766653156762</v>
      </c>
      <c r="G1795" s="8">
        <f t="shared" si="134"/>
        <v>0.90001992474867354</v>
      </c>
      <c r="H1795" s="10">
        <f t="shared" si="135"/>
        <v>344.71453120990657</v>
      </c>
    </row>
    <row r="1796" spans="1:8" x14ac:dyDescent="0.25">
      <c r="A1796" s="12">
        <v>1795</v>
      </c>
      <c r="B1796" s="14">
        <v>38405</v>
      </c>
      <c r="C1796" s="19">
        <v>5.7299335919725198</v>
      </c>
      <c r="D1796" s="17">
        <f t="shared" ref="D1796:D1859" si="136">LN(C1796)</f>
        <v>1.7457039411258974</v>
      </c>
      <c r="E1796" s="4">
        <f t="shared" si="132"/>
        <v>6.1708842237280549E-3</v>
      </c>
      <c r="F1796" s="6">
        <f t="shared" si="133"/>
        <v>367.73001663412163</v>
      </c>
      <c r="G1796" s="8">
        <f t="shared" si="134"/>
        <v>0.9087171139650061</v>
      </c>
      <c r="H1796" s="10">
        <f t="shared" si="135"/>
        <v>334.1625594340627</v>
      </c>
    </row>
    <row r="1797" spans="1:8" x14ac:dyDescent="0.25">
      <c r="A1797" s="12">
        <v>1796</v>
      </c>
      <c r="B1797" s="14">
        <v>38406</v>
      </c>
      <c r="C1797" s="19">
        <v>5.921155029175349</v>
      </c>
      <c r="D1797" s="17">
        <f t="shared" si="136"/>
        <v>1.7785315361447791</v>
      </c>
      <c r="E1797" s="4">
        <f t="shared" si="132"/>
        <v>6.1464046997978744E-3</v>
      </c>
      <c r="F1797" s="6">
        <f t="shared" si="133"/>
        <v>364.87630569268771</v>
      </c>
      <c r="G1797" s="8">
        <f t="shared" si="134"/>
        <v>0.90948404036089425</v>
      </c>
      <c r="H1797" s="10">
        <f t="shared" si="135"/>
        <v>331.8491767333424</v>
      </c>
    </row>
    <row r="1798" spans="1:8" x14ac:dyDescent="0.25">
      <c r="A1798" s="12">
        <v>1797</v>
      </c>
      <c r="B1798" s="14">
        <v>38407</v>
      </c>
      <c r="C1798" s="19">
        <v>5.9627540786721056</v>
      </c>
      <c r="D1798" s="17">
        <f t="shared" si="136"/>
        <v>1.785532468081757</v>
      </c>
      <c r="E1798" s="4">
        <f t="shared" si="132"/>
        <v>6.1257173066731722E-3</v>
      </c>
      <c r="F1798" s="6">
        <f t="shared" si="133"/>
        <v>362.47824252483616</v>
      </c>
      <c r="G1798" s="8">
        <f t="shared" si="134"/>
        <v>0.91010420717278129</v>
      </c>
      <c r="H1798" s="10">
        <f t="shared" si="135"/>
        <v>329.89297353044913</v>
      </c>
    </row>
    <row r="1799" spans="1:8" x14ac:dyDescent="0.25">
      <c r="A1799" s="12">
        <v>1798</v>
      </c>
      <c r="B1799" s="14">
        <v>38408</v>
      </c>
      <c r="C1799" s="19">
        <v>5.9761731268968656</v>
      </c>
      <c r="D1799" s="17">
        <f t="shared" si="136"/>
        <v>1.7877804177751513</v>
      </c>
      <c r="E1799" s="4">
        <f t="shared" si="132"/>
        <v>6.1266003512208903E-3</v>
      </c>
      <c r="F1799" s="6">
        <f t="shared" si="133"/>
        <v>362.58035101785237</v>
      </c>
      <c r="G1799" s="8">
        <f t="shared" si="134"/>
        <v>0.91009402678527329</v>
      </c>
      <c r="H1799" s="10">
        <f t="shared" si="135"/>
        <v>329.98221169105511</v>
      </c>
    </row>
    <row r="1800" spans="1:8" x14ac:dyDescent="0.25">
      <c r="A1800" s="12">
        <v>1799</v>
      </c>
      <c r="B1800" s="14">
        <v>38411</v>
      </c>
      <c r="C1800" s="19">
        <v>6.0036737706059409</v>
      </c>
      <c r="D1800" s="17">
        <f t="shared" si="136"/>
        <v>1.7923715769528823</v>
      </c>
      <c r="E1800" s="4">
        <f t="shared" si="132"/>
        <v>6.119064826383842E-3</v>
      </c>
      <c r="F1800" s="6">
        <f t="shared" si="133"/>
        <v>361.70972492234654</v>
      </c>
      <c r="G1800" s="8">
        <f t="shared" si="134"/>
        <v>0.91020635887091728</v>
      </c>
      <c r="H1800" s="10">
        <f t="shared" si="135"/>
        <v>329.23049168977013</v>
      </c>
    </row>
    <row r="1801" spans="1:8" x14ac:dyDescent="0.25">
      <c r="A1801" s="12">
        <v>1800</v>
      </c>
      <c r="B1801" s="14">
        <v>38412</v>
      </c>
      <c r="C1801" s="19">
        <v>5.9741519058421204</v>
      </c>
      <c r="D1801" s="17">
        <f t="shared" si="136"/>
        <v>1.7874421472982427</v>
      </c>
      <c r="E1801" s="4">
        <f t="shared" si="132"/>
        <v>6.0990299431646104E-3</v>
      </c>
      <c r="F1801" s="6">
        <f t="shared" si="133"/>
        <v>359.40293168158257</v>
      </c>
      <c r="G1801" s="8">
        <f t="shared" si="134"/>
        <v>0.91045155823596402</v>
      </c>
      <c r="H1801" s="10">
        <f t="shared" si="135"/>
        <v>327.21895918407057</v>
      </c>
    </row>
    <row r="1802" spans="1:8" x14ac:dyDescent="0.25">
      <c r="A1802" s="12">
        <v>1801</v>
      </c>
      <c r="B1802" s="14">
        <v>38413</v>
      </c>
      <c r="C1802" s="19">
        <v>5.9258433998649593</v>
      </c>
      <c r="D1802" s="17">
        <f t="shared" si="136"/>
        <v>1.7793230228597383</v>
      </c>
      <c r="E1802" s="4">
        <f t="shared" si="132"/>
        <v>6.0699177042522175E-3</v>
      </c>
      <c r="F1802" s="6">
        <f t="shared" si="133"/>
        <v>356.07150756290417</v>
      </c>
      <c r="G1802" s="8">
        <f t="shared" si="134"/>
        <v>0.91059061232173966</v>
      </c>
      <c r="H1802" s="10">
        <f t="shared" si="135"/>
        <v>324.23537210202988</v>
      </c>
    </row>
    <row r="1803" spans="1:8" x14ac:dyDescent="0.25">
      <c r="A1803" s="12">
        <v>1802</v>
      </c>
      <c r="B1803" s="14">
        <v>38414</v>
      </c>
      <c r="C1803" s="19">
        <v>5.6051285962943709</v>
      </c>
      <c r="D1803" s="17">
        <f t="shared" si="136"/>
        <v>1.7236819993999826</v>
      </c>
      <c r="E1803" s="4">
        <f t="shared" si="132"/>
        <v>5.9819722570870655E-3</v>
      </c>
      <c r="F1803" s="6">
        <f t="shared" si="133"/>
        <v>346.15358345267884</v>
      </c>
      <c r="G1803" s="8">
        <f t="shared" si="134"/>
        <v>0.90925589040896326</v>
      </c>
      <c r="H1803" s="10">
        <f t="shared" si="135"/>
        <v>314.74218474051889</v>
      </c>
    </row>
    <row r="1804" spans="1:8" x14ac:dyDescent="0.25">
      <c r="A1804" s="12">
        <v>1803</v>
      </c>
      <c r="B1804" s="14">
        <v>38415</v>
      </c>
      <c r="C1804" s="19">
        <v>5.7500541142258506</v>
      </c>
      <c r="D1804" s="17">
        <f t="shared" si="136"/>
        <v>1.7492092659346874</v>
      </c>
      <c r="E1804" s="4">
        <f t="shared" si="132"/>
        <v>5.9043559250088846E-3</v>
      </c>
      <c r="F1804" s="6">
        <f t="shared" si="133"/>
        <v>337.57983416426134</v>
      </c>
      <c r="G1804" s="8">
        <f t="shared" si="134"/>
        <v>0.90934039716728865</v>
      </c>
      <c r="H1804" s="10">
        <f t="shared" si="135"/>
        <v>306.97498047459686</v>
      </c>
    </row>
    <row r="1805" spans="1:8" x14ac:dyDescent="0.25">
      <c r="A1805" s="12">
        <v>1804</v>
      </c>
      <c r="B1805" s="14">
        <v>38418</v>
      </c>
      <c r="C1805" s="19">
        <v>5.7178484435744101</v>
      </c>
      <c r="D1805" s="17">
        <f t="shared" si="136"/>
        <v>1.7435925884027192</v>
      </c>
      <c r="E1805" s="4">
        <f t="shared" si="132"/>
        <v>5.8204392808945491E-3</v>
      </c>
      <c r="F1805" s="6">
        <f t="shared" si="133"/>
        <v>328.49540143719514</v>
      </c>
      <c r="G1805" s="8">
        <f t="shared" si="134"/>
        <v>0.90908742761074146</v>
      </c>
      <c r="H1805" s="10">
        <f t="shared" si="135"/>
        <v>298.63103947449758</v>
      </c>
    </row>
    <row r="1806" spans="1:8" x14ac:dyDescent="0.25">
      <c r="A1806" s="12">
        <v>1805</v>
      </c>
      <c r="B1806" s="14">
        <v>38419</v>
      </c>
      <c r="C1806" s="19">
        <v>5.4481259518686009</v>
      </c>
      <c r="D1806" s="17">
        <f t="shared" si="136"/>
        <v>1.6952716874985856</v>
      </c>
      <c r="E1806" s="4">
        <f t="shared" si="132"/>
        <v>5.7274874511221924E-3</v>
      </c>
      <c r="F1806" s="6">
        <f t="shared" si="133"/>
        <v>318.65284687916142</v>
      </c>
      <c r="G1806" s="8">
        <f t="shared" si="134"/>
        <v>0.904267598886766</v>
      </c>
      <c r="H1806" s="10">
        <f t="shared" si="135"/>
        <v>288.14744472585159</v>
      </c>
    </row>
    <row r="1807" spans="1:8" x14ac:dyDescent="0.25">
      <c r="A1807" s="12">
        <v>1806</v>
      </c>
      <c r="B1807" s="14">
        <v>38420</v>
      </c>
      <c r="C1807" s="19">
        <v>5.2830718897799702</v>
      </c>
      <c r="D1807" s="17">
        <f t="shared" si="136"/>
        <v>1.6645077258465448</v>
      </c>
      <c r="E1807" s="4">
        <f t="shared" si="132"/>
        <v>5.6308779494346701E-3</v>
      </c>
      <c r="F1807" s="6">
        <f t="shared" si="133"/>
        <v>308.66251688971829</v>
      </c>
      <c r="G1807" s="8">
        <f t="shared" si="134"/>
        <v>0.89586356737143091</v>
      </c>
      <c r="H1807" s="10">
        <f t="shared" si="135"/>
        <v>276.51950349466756</v>
      </c>
    </row>
    <row r="1808" spans="1:8" x14ac:dyDescent="0.25">
      <c r="A1808" s="12">
        <v>1807</v>
      </c>
      <c r="B1808" s="14">
        <v>38421</v>
      </c>
      <c r="C1808" s="19">
        <v>5.3327222987009399</v>
      </c>
      <c r="D1808" s="17">
        <f t="shared" si="136"/>
        <v>1.6738618580145692</v>
      </c>
      <c r="E1808" s="4">
        <f t="shared" si="132"/>
        <v>5.5397765304327036E-3</v>
      </c>
      <c r="F1808" s="6">
        <f t="shared" si="133"/>
        <v>299.46027305467925</v>
      </c>
      <c r="G1808" s="8">
        <f t="shared" si="134"/>
        <v>0.88814832979568281</v>
      </c>
      <c r="H1808" s="10">
        <f t="shared" si="135"/>
        <v>265.96514135367249</v>
      </c>
    </row>
    <row r="1809" spans="1:8" x14ac:dyDescent="0.25">
      <c r="A1809" s="12">
        <v>1808</v>
      </c>
      <c r="B1809" s="14">
        <v>38422</v>
      </c>
      <c r="C1809" s="19">
        <v>5.4092107664981102</v>
      </c>
      <c r="D1809" s="17">
        <f t="shared" si="136"/>
        <v>1.688103198019973</v>
      </c>
      <c r="E1809" s="4">
        <f t="shared" si="132"/>
        <v>5.4497195433273289E-3</v>
      </c>
      <c r="F1809" s="6">
        <f t="shared" si="133"/>
        <v>290.56721182543856</v>
      </c>
      <c r="G1809" s="8">
        <f t="shared" si="134"/>
        <v>0.88155282433960702</v>
      </c>
      <c r="H1809" s="10">
        <f t="shared" si="135"/>
        <v>256.15034624520024</v>
      </c>
    </row>
    <row r="1810" spans="1:8" x14ac:dyDescent="0.25">
      <c r="A1810" s="12">
        <v>1809</v>
      </c>
      <c r="B1810" s="14">
        <v>38425</v>
      </c>
      <c r="C1810" s="19">
        <v>5.4145783782733501</v>
      </c>
      <c r="D1810" s="17">
        <f t="shared" si="136"/>
        <v>1.6890950156068563</v>
      </c>
      <c r="E1810" s="4">
        <f t="shared" si="132"/>
        <v>5.370956327664253E-3</v>
      </c>
      <c r="F1810" s="6">
        <f t="shared" si="133"/>
        <v>282.95185177780309</v>
      </c>
      <c r="G1810" s="8">
        <f t="shared" si="134"/>
        <v>0.87485343878508404</v>
      </c>
      <c r="H1810" s="10">
        <f t="shared" si="135"/>
        <v>247.54140053841843</v>
      </c>
    </row>
    <row r="1811" spans="1:8" x14ac:dyDescent="0.25">
      <c r="A1811" s="12">
        <v>1810</v>
      </c>
      <c r="B1811" s="14">
        <v>38426</v>
      </c>
      <c r="C1811" s="19">
        <v>5.4964344578457602</v>
      </c>
      <c r="D1811" s="17">
        <f t="shared" si="136"/>
        <v>1.704099601622151</v>
      </c>
      <c r="E1811" s="4">
        <f t="shared" si="132"/>
        <v>5.319973131185261E-3</v>
      </c>
      <c r="F1811" s="6">
        <f t="shared" si="133"/>
        <v>278.10179896155705</v>
      </c>
      <c r="G1811" s="8">
        <f t="shared" si="134"/>
        <v>0.87006577489734316</v>
      </c>
      <c r="H1811" s="10">
        <f t="shared" si="135"/>
        <v>241.96685721383227</v>
      </c>
    </row>
    <row r="1812" spans="1:8" x14ac:dyDescent="0.25">
      <c r="A1812" s="12">
        <v>1811</v>
      </c>
      <c r="B1812" s="14">
        <v>38427</v>
      </c>
      <c r="C1812" s="19">
        <v>5.5272982255533902</v>
      </c>
      <c r="D1812" s="17">
        <f t="shared" si="136"/>
        <v>1.7096991293388879</v>
      </c>
      <c r="E1812" s="4">
        <f t="shared" si="132"/>
        <v>5.2541990634798171E-3</v>
      </c>
      <c r="F1812" s="6">
        <f t="shared" si="133"/>
        <v>271.93531392628654</v>
      </c>
      <c r="G1812" s="8">
        <f t="shared" si="134"/>
        <v>0.86481023313179706</v>
      </c>
      <c r="H1812" s="10">
        <f t="shared" si="135"/>
        <v>235.17244223336027</v>
      </c>
    </row>
    <row r="1813" spans="1:8" x14ac:dyDescent="0.25">
      <c r="A1813" s="12">
        <v>1812</v>
      </c>
      <c r="B1813" s="14">
        <v>38428</v>
      </c>
      <c r="C1813" s="19">
        <v>5.6735656464286803</v>
      </c>
      <c r="D1813" s="17">
        <f t="shared" si="136"/>
        <v>1.7358177818929355</v>
      </c>
      <c r="E1813" s="4">
        <f t="shared" si="132"/>
        <v>5.2042993525351191E-3</v>
      </c>
      <c r="F1813" s="6">
        <f t="shared" si="133"/>
        <v>267.32426878883155</v>
      </c>
      <c r="G1813" s="8">
        <f t="shared" si="134"/>
        <v>0.86151967732984136</v>
      </c>
      <c r="H1813" s="10">
        <f t="shared" si="135"/>
        <v>230.30511778938993</v>
      </c>
    </row>
    <row r="1814" spans="1:8" x14ac:dyDescent="0.25">
      <c r="A1814" s="12">
        <v>1813</v>
      </c>
      <c r="B1814" s="14">
        <v>38429</v>
      </c>
      <c r="C1814" s="19">
        <v>5.7581055318887095</v>
      </c>
      <c r="D1814" s="17">
        <f t="shared" si="136"/>
        <v>1.7506085198943317</v>
      </c>
      <c r="E1814" s="4">
        <f t="shared" si="132"/>
        <v>5.1544805547561684E-3</v>
      </c>
      <c r="F1814" s="6">
        <f t="shared" si="133"/>
        <v>262.77772709875478</v>
      </c>
      <c r="G1814" s="8">
        <f t="shared" si="134"/>
        <v>0.85889312389186312</v>
      </c>
      <c r="H1814" s="10">
        <f t="shared" si="135"/>
        <v>225.697982917053</v>
      </c>
    </row>
    <row r="1815" spans="1:8" x14ac:dyDescent="0.25">
      <c r="A1815" s="12">
        <v>1814</v>
      </c>
      <c r="B1815" s="14">
        <v>38432</v>
      </c>
      <c r="C1815" s="19">
        <v>5.8641158644497011</v>
      </c>
      <c r="D1815" s="17">
        <f t="shared" si="136"/>
        <v>1.7688517229924432</v>
      </c>
      <c r="E1815" s="4">
        <f t="shared" si="132"/>
        <v>5.1056865957198752E-3</v>
      </c>
      <c r="F1815" s="6">
        <f t="shared" si="133"/>
        <v>258.37926852774154</v>
      </c>
      <c r="G1815" s="8">
        <f t="shared" si="134"/>
        <v>0.85714835453658178</v>
      </c>
      <c r="H1815" s="10">
        <f t="shared" si="135"/>
        <v>221.46936486491927</v>
      </c>
    </row>
    <row r="1816" spans="1:8" x14ac:dyDescent="0.25">
      <c r="A1816" s="12">
        <v>1815</v>
      </c>
      <c r="B1816" s="14">
        <v>38433</v>
      </c>
      <c r="C1816" s="19">
        <v>5.7406607936191802</v>
      </c>
      <c r="D1816" s="17">
        <f t="shared" si="136"/>
        <v>1.747574324545158</v>
      </c>
      <c r="E1816" s="4">
        <f t="shared" si="132"/>
        <v>5.0419364661589416E-3</v>
      </c>
      <c r="F1816" s="6">
        <f t="shared" si="133"/>
        <v>252.71286154080065</v>
      </c>
      <c r="G1816" s="8">
        <f t="shared" si="134"/>
        <v>0.85368850139361974</v>
      </c>
      <c r="H1816" s="10">
        <f t="shared" si="135"/>
        <v>215.73806405165942</v>
      </c>
    </row>
    <row r="1817" spans="1:8" x14ac:dyDescent="0.25">
      <c r="A1817" s="12">
        <v>1816</v>
      </c>
      <c r="B1817" s="14">
        <v>38434</v>
      </c>
      <c r="C1817" s="19">
        <v>5.7084551229677407</v>
      </c>
      <c r="D1817" s="17">
        <f t="shared" si="136"/>
        <v>1.7419484306629898</v>
      </c>
      <c r="E1817" s="4">
        <f t="shared" si="132"/>
        <v>4.9759506154012948E-3</v>
      </c>
      <c r="F1817" s="6">
        <f t="shared" si="133"/>
        <v>246.94207661736854</v>
      </c>
      <c r="G1817" s="8">
        <f t="shared" si="134"/>
        <v>0.84947308847301839</v>
      </c>
      <c r="H1817" s="10">
        <f t="shared" si="135"/>
        <v>209.77064849809679</v>
      </c>
    </row>
    <row r="1818" spans="1:8" x14ac:dyDescent="0.25">
      <c r="A1818" s="12">
        <v>1817</v>
      </c>
      <c r="B1818" s="14">
        <v>38435</v>
      </c>
      <c r="C1818" s="19">
        <v>5.7165065406306006</v>
      </c>
      <c r="D1818" s="17">
        <f t="shared" si="136"/>
        <v>1.7433578741662235</v>
      </c>
      <c r="E1818" s="4">
        <f t="shared" si="132"/>
        <v>4.9052717785287494E-3</v>
      </c>
      <c r="F1818" s="6">
        <f t="shared" si="133"/>
        <v>240.86555429868395</v>
      </c>
      <c r="G1818" s="8">
        <f t="shared" si="134"/>
        <v>0.84507162785686185</v>
      </c>
      <c r="H1818" s="10">
        <f t="shared" si="135"/>
        <v>203.54864606583419</v>
      </c>
    </row>
    <row r="1819" spans="1:8" x14ac:dyDescent="0.25">
      <c r="A1819" s="12">
        <v>1818</v>
      </c>
      <c r="B1819" s="14">
        <v>38439</v>
      </c>
      <c r="C1819" s="19">
        <v>5.7084551229677407</v>
      </c>
      <c r="D1819" s="17">
        <f t="shared" si="136"/>
        <v>1.7419484306629898</v>
      </c>
      <c r="E1819" s="4">
        <f t="shared" si="132"/>
        <v>4.822968697352323E-3</v>
      </c>
      <c r="F1819" s="6">
        <f t="shared" si="133"/>
        <v>233.92364542363316</v>
      </c>
      <c r="G1819" s="8">
        <f t="shared" si="134"/>
        <v>0.84031337826583508</v>
      </c>
      <c r="H1819" s="10">
        <f t="shared" si="135"/>
        <v>196.56916874219255</v>
      </c>
    </row>
    <row r="1820" spans="1:8" x14ac:dyDescent="0.25">
      <c r="A1820" s="12">
        <v>1819</v>
      </c>
      <c r="B1820" s="14">
        <v>38440</v>
      </c>
      <c r="C1820" s="19">
        <v>5.6051285962943709</v>
      </c>
      <c r="D1820" s="17">
        <f t="shared" si="136"/>
        <v>1.7236819993999826</v>
      </c>
      <c r="E1820" s="4">
        <f t="shared" ref="E1820:E1883" si="137">SLOPE(D1731:D1820,$A$2:$A$91)</f>
        <v>4.7166211345774723E-3</v>
      </c>
      <c r="F1820" s="6">
        <f t="shared" ref="F1820:F1883" si="138">((POWER(EXP(E1820),250))-1)*100</f>
        <v>225.16263405185879</v>
      </c>
      <c r="G1820" s="8">
        <f t="shared" ref="G1820:G1883" si="139">RSQ(D1731:D1820,$A$2:$A$91)</f>
        <v>0.83349834805530698</v>
      </c>
      <c r="H1820" s="10">
        <f t="shared" ref="H1820:H1883" si="140">F1820*G1820</f>
        <v>187.6726835260059</v>
      </c>
    </row>
    <row r="1821" spans="1:8" x14ac:dyDescent="0.25">
      <c r="A1821" s="12">
        <v>1820</v>
      </c>
      <c r="B1821" s="14">
        <v>38441</v>
      </c>
      <c r="C1821" s="19">
        <v>5.7393188906753716</v>
      </c>
      <c r="D1821" s="17">
        <f t="shared" si="136"/>
        <v>1.747340543129716</v>
      </c>
      <c r="E1821" s="4">
        <f t="shared" si="137"/>
        <v>4.6201578461770717E-3</v>
      </c>
      <c r="F1821" s="6">
        <f t="shared" si="138"/>
        <v>217.4148671864609</v>
      </c>
      <c r="G1821" s="8">
        <f t="shared" si="139"/>
        <v>0.82930326461341985</v>
      </c>
      <c r="H1821" s="10">
        <f t="shared" si="140"/>
        <v>180.30285913322513</v>
      </c>
    </row>
    <row r="1822" spans="1:8" x14ac:dyDescent="0.25">
      <c r="A1822" s="12">
        <v>1821</v>
      </c>
      <c r="B1822" s="14">
        <v>38442</v>
      </c>
      <c r="C1822" s="19">
        <v>5.5997609845191292</v>
      </c>
      <c r="D1822" s="17">
        <f t="shared" si="136"/>
        <v>1.7227239154943597</v>
      </c>
      <c r="E1822" s="4">
        <f t="shared" si="137"/>
        <v>4.5051490175285168E-3</v>
      </c>
      <c r="F1822" s="6">
        <f t="shared" si="138"/>
        <v>208.41844246465152</v>
      </c>
      <c r="G1822" s="8">
        <f t="shared" si="139"/>
        <v>0.82199034989761277</v>
      </c>
      <c r="H1822" s="10">
        <f t="shared" si="140"/>
        <v>171.31794844663438</v>
      </c>
    </row>
    <row r="1823" spans="1:8" x14ac:dyDescent="0.25">
      <c r="A1823" s="12">
        <v>1822</v>
      </c>
      <c r="B1823" s="14">
        <v>38443</v>
      </c>
      <c r="C1823" s="19">
        <v>5.4883830401829004</v>
      </c>
      <c r="D1823" s="17">
        <f t="shared" si="136"/>
        <v>1.7026336839396548</v>
      </c>
      <c r="E1823" s="4">
        <f t="shared" si="137"/>
        <v>4.3647407074604945E-3</v>
      </c>
      <c r="F1823" s="6">
        <f t="shared" si="138"/>
        <v>197.78012031082719</v>
      </c>
      <c r="G1823" s="8">
        <f t="shared" si="139"/>
        <v>0.81210061987814697</v>
      </c>
      <c r="H1823" s="10">
        <f t="shared" si="140"/>
        <v>160.61735830399724</v>
      </c>
    </row>
    <row r="1824" spans="1:8" x14ac:dyDescent="0.25">
      <c r="A1824" s="12">
        <v>1823</v>
      </c>
      <c r="B1824" s="14">
        <v>38446</v>
      </c>
      <c r="C1824" s="19">
        <v>5.5125372931714809</v>
      </c>
      <c r="D1824" s="17">
        <f t="shared" si="136"/>
        <v>1.7070250059512562</v>
      </c>
      <c r="E1824" s="4">
        <f t="shared" si="137"/>
        <v>4.3006728678046131E-3</v>
      </c>
      <c r="F1824" s="6">
        <f t="shared" si="138"/>
        <v>193.04858164635442</v>
      </c>
      <c r="G1824" s="8">
        <f t="shared" si="139"/>
        <v>0.80271936948866274</v>
      </c>
      <c r="H1824" s="10">
        <f t="shared" si="140"/>
        <v>154.96383573984224</v>
      </c>
    </row>
    <row r="1825" spans="1:8" x14ac:dyDescent="0.25">
      <c r="A1825" s="12">
        <v>1824</v>
      </c>
      <c r="B1825" s="14">
        <v>38447</v>
      </c>
      <c r="C1825" s="19">
        <v>5.6212314316200906</v>
      </c>
      <c r="D1825" s="17">
        <f t="shared" si="136"/>
        <v>1.7265507558498421</v>
      </c>
      <c r="E1825" s="4">
        <f t="shared" si="137"/>
        <v>4.2466933808943761E-3</v>
      </c>
      <c r="F1825" s="6">
        <f t="shared" si="138"/>
        <v>189.12049276722928</v>
      </c>
      <c r="G1825" s="8">
        <f t="shared" si="139"/>
        <v>0.79561520415438736</v>
      </c>
      <c r="H1825" s="10">
        <f t="shared" si="140"/>
        <v>150.46713946277745</v>
      </c>
    </row>
    <row r="1826" spans="1:8" x14ac:dyDescent="0.25">
      <c r="A1826" s="12">
        <v>1825</v>
      </c>
      <c r="B1826" s="14">
        <v>38448</v>
      </c>
      <c r="C1826" s="19">
        <v>5.6789332582039203</v>
      </c>
      <c r="D1826" s="17">
        <f t="shared" si="136"/>
        <v>1.7367634084409425</v>
      </c>
      <c r="E1826" s="4">
        <f t="shared" si="137"/>
        <v>4.2269810807769887E-3</v>
      </c>
      <c r="F1826" s="6">
        <f t="shared" si="138"/>
        <v>187.69919030541163</v>
      </c>
      <c r="G1826" s="8">
        <f t="shared" si="139"/>
        <v>0.79252729017150647</v>
      </c>
      <c r="H1826" s="10">
        <f t="shared" si="140"/>
        <v>148.75673066013377</v>
      </c>
    </row>
    <row r="1827" spans="1:8" x14ac:dyDescent="0.25">
      <c r="A1827" s="12">
        <v>1826</v>
      </c>
      <c r="B1827" s="14">
        <v>38449</v>
      </c>
      <c r="C1827" s="19">
        <v>5.8439873202925492</v>
      </c>
      <c r="D1827" s="17">
        <f t="shared" si="136"/>
        <v>1.7654133241894101</v>
      </c>
      <c r="E1827" s="4">
        <f t="shared" si="137"/>
        <v>4.2316885878906979E-3</v>
      </c>
      <c r="F1827" s="6">
        <f t="shared" si="138"/>
        <v>188.03797611711119</v>
      </c>
      <c r="G1827" s="8">
        <f t="shared" si="139"/>
        <v>0.79319873891198012</v>
      </c>
      <c r="H1827" s="10">
        <f t="shared" si="140"/>
        <v>149.15148552365363</v>
      </c>
    </row>
    <row r="1828" spans="1:8" x14ac:dyDescent="0.25">
      <c r="A1828" s="12">
        <v>1827</v>
      </c>
      <c r="B1828" s="14">
        <v>38450</v>
      </c>
      <c r="C1828" s="19">
        <v>5.88021869977542</v>
      </c>
      <c r="D1828" s="17">
        <f t="shared" si="136"/>
        <v>1.7715939550582189</v>
      </c>
      <c r="E1828" s="4">
        <f t="shared" si="137"/>
        <v>4.2784563634895578E-3</v>
      </c>
      <c r="F1828" s="6">
        <f t="shared" si="138"/>
        <v>191.42546454772099</v>
      </c>
      <c r="G1828" s="8">
        <f t="shared" si="139"/>
        <v>0.80171266434716115</v>
      </c>
      <c r="H1828" s="10">
        <f t="shared" si="140"/>
        <v>153.46821920644643</v>
      </c>
    </row>
    <row r="1829" spans="1:8" x14ac:dyDescent="0.25">
      <c r="A1829" s="12">
        <v>1828</v>
      </c>
      <c r="B1829" s="14">
        <v>38453</v>
      </c>
      <c r="C1829" s="19">
        <v>5.6373342669458104</v>
      </c>
      <c r="D1829" s="17">
        <f t="shared" si="136"/>
        <v>1.7294113060721894</v>
      </c>
      <c r="E1829" s="4">
        <f t="shared" si="137"/>
        <v>4.2770085893424556E-3</v>
      </c>
      <c r="F1829" s="6">
        <f t="shared" si="138"/>
        <v>191.3200040709043</v>
      </c>
      <c r="G1829" s="8">
        <f t="shared" si="139"/>
        <v>0.80142142424383267</v>
      </c>
      <c r="H1829" s="10">
        <f t="shared" si="140"/>
        <v>153.32795014883999</v>
      </c>
    </row>
    <row r="1830" spans="1:8" x14ac:dyDescent="0.25">
      <c r="A1830" s="12">
        <v>1829</v>
      </c>
      <c r="B1830" s="14">
        <v>38454</v>
      </c>
      <c r="C1830" s="19">
        <v>5.7272417641810796</v>
      </c>
      <c r="D1830" s="17">
        <f t="shared" si="136"/>
        <v>1.745234047324451</v>
      </c>
      <c r="E1830" s="4">
        <f t="shared" si="137"/>
        <v>4.289148126556102E-3</v>
      </c>
      <c r="F1830" s="6">
        <f t="shared" si="138"/>
        <v>192.20546954152303</v>
      </c>
      <c r="G1830" s="8">
        <f t="shared" si="139"/>
        <v>0.80378514788317657</v>
      </c>
      <c r="H1830" s="10">
        <f t="shared" si="140"/>
        <v>154.49190175938847</v>
      </c>
    </row>
    <row r="1831" spans="1:8" x14ac:dyDescent="0.25">
      <c r="A1831" s="12">
        <v>1830</v>
      </c>
      <c r="B1831" s="14">
        <v>38455</v>
      </c>
      <c r="C1831" s="19">
        <v>5.5165630020029104</v>
      </c>
      <c r="D1831" s="17">
        <f t="shared" si="136"/>
        <v>1.7077550218006856</v>
      </c>
      <c r="E1831" s="4">
        <f t="shared" si="137"/>
        <v>4.2402680153607354E-3</v>
      </c>
      <c r="F1831" s="6">
        <f t="shared" si="138"/>
        <v>188.65643936877214</v>
      </c>
      <c r="G1831" s="8">
        <f t="shared" si="139"/>
        <v>0.79435364940931708</v>
      </c>
      <c r="H1831" s="10">
        <f t="shared" si="140"/>
        <v>149.8599310971517</v>
      </c>
    </row>
    <row r="1832" spans="1:8" x14ac:dyDescent="0.25">
      <c r="A1832" s="12">
        <v>1831</v>
      </c>
      <c r="B1832" s="14">
        <v>38456</v>
      </c>
      <c r="C1832" s="19">
        <v>4.99322085391701</v>
      </c>
      <c r="D1832" s="17">
        <f t="shared" si="136"/>
        <v>1.6080811632494296</v>
      </c>
      <c r="E1832" s="4">
        <f t="shared" si="137"/>
        <v>4.0859289585286635E-3</v>
      </c>
      <c r="F1832" s="6">
        <f t="shared" si="138"/>
        <v>177.73083510589453</v>
      </c>
      <c r="G1832" s="8">
        <f t="shared" si="139"/>
        <v>0.75726093796150684</v>
      </c>
      <c r="H1832" s="10">
        <f t="shared" si="140"/>
        <v>134.58861889697161</v>
      </c>
    </row>
    <row r="1833" spans="1:8" x14ac:dyDescent="0.25">
      <c r="A1833" s="12">
        <v>1832</v>
      </c>
      <c r="B1833" s="14">
        <v>38457</v>
      </c>
      <c r="C1833" s="19">
        <v>4.7409431004807301</v>
      </c>
      <c r="D1833" s="17">
        <f t="shared" si="136"/>
        <v>1.5562360822619523</v>
      </c>
      <c r="E1833" s="4">
        <f t="shared" si="137"/>
        <v>3.9265969999712465E-3</v>
      </c>
      <c r="F1833" s="6">
        <f t="shared" si="138"/>
        <v>166.88542220547436</v>
      </c>
      <c r="G1833" s="8">
        <f t="shared" si="139"/>
        <v>0.70751942648642807</v>
      </c>
      <c r="H1833" s="10">
        <f t="shared" si="140"/>
        <v>118.07467820776263</v>
      </c>
    </row>
    <row r="1834" spans="1:8" x14ac:dyDescent="0.25">
      <c r="A1834" s="12">
        <v>1833</v>
      </c>
      <c r="B1834" s="14">
        <v>38460</v>
      </c>
      <c r="C1834" s="19">
        <v>4.7812001887950313</v>
      </c>
      <c r="D1834" s="17">
        <f t="shared" si="136"/>
        <v>1.5646916005086435</v>
      </c>
      <c r="E1834" s="4">
        <f t="shared" si="137"/>
        <v>3.7388497733730945E-3</v>
      </c>
      <c r="F1834" s="6">
        <f t="shared" si="138"/>
        <v>154.64810948561163</v>
      </c>
      <c r="G1834" s="8">
        <f t="shared" si="139"/>
        <v>0.65719925033287496</v>
      </c>
      <c r="H1834" s="10">
        <f t="shared" si="140"/>
        <v>101.63462161934034</v>
      </c>
    </row>
    <row r="1835" spans="1:8" x14ac:dyDescent="0.25">
      <c r="A1835" s="12">
        <v>1834</v>
      </c>
      <c r="B1835" s="14">
        <v>38461</v>
      </c>
      <c r="C1835" s="19">
        <v>4.9744342127036703</v>
      </c>
      <c r="D1835" s="17">
        <f t="shared" si="136"/>
        <v>1.6043116380535396</v>
      </c>
      <c r="E1835" s="4">
        <f t="shared" si="137"/>
        <v>3.582346852096623E-3</v>
      </c>
      <c r="F1835" s="6">
        <f t="shared" si="138"/>
        <v>144.87720945527869</v>
      </c>
      <c r="G1835" s="8">
        <f t="shared" si="139"/>
        <v>0.61942085854676177</v>
      </c>
      <c r="H1835" s="10">
        <f t="shared" si="140"/>
        <v>89.739965464647753</v>
      </c>
    </row>
    <row r="1836" spans="1:8" x14ac:dyDescent="0.25">
      <c r="A1836" s="12">
        <v>1835</v>
      </c>
      <c r="B1836" s="14">
        <v>38462</v>
      </c>
      <c r="C1836" s="19">
        <v>4.7905935094017007</v>
      </c>
      <c r="D1836" s="17">
        <f t="shared" si="136"/>
        <v>1.566654309676492</v>
      </c>
      <c r="E1836" s="4">
        <f t="shared" si="137"/>
        <v>3.4044707934587394E-3</v>
      </c>
      <c r="F1836" s="6">
        <f t="shared" si="138"/>
        <v>134.2263333332485</v>
      </c>
      <c r="G1836" s="8">
        <f t="shared" si="139"/>
        <v>0.57136237144847435</v>
      </c>
      <c r="H1836" s="10">
        <f t="shared" si="140"/>
        <v>76.691876124118266</v>
      </c>
    </row>
    <row r="1837" spans="1:8" x14ac:dyDescent="0.25">
      <c r="A1837" s="12">
        <v>1836</v>
      </c>
      <c r="B1837" s="14">
        <v>38463</v>
      </c>
      <c r="C1837" s="19">
        <v>4.9945627568608204</v>
      </c>
      <c r="D1837" s="17">
        <f t="shared" si="136"/>
        <v>1.6083498721050034</v>
      </c>
      <c r="E1837" s="4">
        <f t="shared" si="137"/>
        <v>3.2690247548125728E-3</v>
      </c>
      <c r="F1837" s="6">
        <f t="shared" si="138"/>
        <v>126.42785533466107</v>
      </c>
      <c r="G1837" s="8">
        <f t="shared" si="139"/>
        <v>0.53739594332535245</v>
      </c>
      <c r="H1837" s="10">
        <f t="shared" si="140"/>
        <v>67.941816580171377</v>
      </c>
    </row>
    <row r="1838" spans="1:8" x14ac:dyDescent="0.25">
      <c r="A1838" s="12">
        <v>1837</v>
      </c>
      <c r="B1838" s="14">
        <v>38464</v>
      </c>
      <c r="C1838" s="19">
        <v>4.7637554505255011</v>
      </c>
      <c r="D1838" s="17">
        <f t="shared" si="136"/>
        <v>1.5610363173722688</v>
      </c>
      <c r="E1838" s="4">
        <f t="shared" si="137"/>
        <v>3.0940819573518448E-3</v>
      </c>
      <c r="F1838" s="6">
        <f t="shared" si="138"/>
        <v>116.73830874778743</v>
      </c>
      <c r="G1838" s="8">
        <f t="shared" si="139"/>
        <v>0.48994774812507658</v>
      </c>
      <c r="H1838" s="10">
        <f t="shared" si="140"/>
        <v>57.195671490908381</v>
      </c>
    </row>
    <row r="1839" spans="1:8" x14ac:dyDescent="0.25">
      <c r="A1839" s="12">
        <v>1838</v>
      </c>
      <c r="B1839" s="14">
        <v>38467</v>
      </c>
      <c r="C1839" s="19">
        <v>4.9663827950408104</v>
      </c>
      <c r="D1839" s="17">
        <f t="shared" si="136"/>
        <v>1.6026917672889631</v>
      </c>
      <c r="E1839" s="4">
        <f t="shared" si="137"/>
        <v>2.9510674689333235E-3</v>
      </c>
      <c r="F1839" s="6">
        <f t="shared" si="138"/>
        <v>109.1260234423618</v>
      </c>
      <c r="G1839" s="8">
        <f t="shared" si="139"/>
        <v>0.45509318306099433</v>
      </c>
      <c r="H1839" s="10">
        <f t="shared" si="140"/>
        <v>49.662509363173115</v>
      </c>
    </row>
    <row r="1840" spans="1:8" x14ac:dyDescent="0.25">
      <c r="A1840" s="12">
        <v>1839</v>
      </c>
      <c r="B1840" s="14">
        <v>38468</v>
      </c>
      <c r="C1840" s="19">
        <v>4.8711076860302995</v>
      </c>
      <c r="D1840" s="17">
        <f t="shared" si="136"/>
        <v>1.5833213621617035</v>
      </c>
      <c r="E1840" s="4">
        <f t="shared" si="137"/>
        <v>2.7925772592788129E-3</v>
      </c>
      <c r="F1840" s="6">
        <f t="shared" si="138"/>
        <v>101.00192815173652</v>
      </c>
      <c r="G1840" s="8">
        <f t="shared" si="139"/>
        <v>0.41566554786363358</v>
      </c>
      <c r="H1840" s="10">
        <f t="shared" si="140"/>
        <v>41.983021800474916</v>
      </c>
    </row>
    <row r="1841" spans="1:8" x14ac:dyDescent="0.25">
      <c r="A1841" s="12">
        <v>1840</v>
      </c>
      <c r="B1841" s="14">
        <v>38469</v>
      </c>
      <c r="C1841" s="19">
        <v>4.8227991800531393</v>
      </c>
      <c r="D1841" s="17">
        <f t="shared" si="136"/>
        <v>1.5733545022463113</v>
      </c>
      <c r="E1841" s="4">
        <f t="shared" si="137"/>
        <v>2.6399183368090631E-3</v>
      </c>
      <c r="F1841" s="6">
        <f t="shared" si="138"/>
        <v>93.475283447633231</v>
      </c>
      <c r="G1841" s="8">
        <f t="shared" si="139"/>
        <v>0.37667895098509879</v>
      </c>
      <c r="H1841" s="10">
        <f t="shared" si="140"/>
        <v>35.210171712089256</v>
      </c>
    </row>
    <row r="1842" spans="1:8" x14ac:dyDescent="0.25">
      <c r="A1842" s="12">
        <v>1841</v>
      </c>
      <c r="B1842" s="14">
        <v>38470</v>
      </c>
      <c r="C1842" s="19">
        <v>4.7704649652445497</v>
      </c>
      <c r="D1842" s="17">
        <f t="shared" si="136"/>
        <v>1.5624437771401483</v>
      </c>
      <c r="E1842" s="4">
        <f t="shared" si="137"/>
        <v>2.4598997893989401E-3</v>
      </c>
      <c r="F1842" s="6">
        <f t="shared" si="138"/>
        <v>84.961026133883237</v>
      </c>
      <c r="G1842" s="8">
        <f t="shared" si="139"/>
        <v>0.33353825800633463</v>
      </c>
      <c r="H1842" s="10">
        <f t="shared" si="140"/>
        <v>28.337752655126085</v>
      </c>
    </row>
    <row r="1843" spans="1:8" x14ac:dyDescent="0.25">
      <c r="A1843" s="12">
        <v>1842</v>
      </c>
      <c r="B1843" s="14">
        <v>38471</v>
      </c>
      <c r="C1843" s="19">
        <v>4.8389020153788609</v>
      </c>
      <c r="D1843" s="17">
        <f t="shared" si="136"/>
        <v>1.5766878386660699</v>
      </c>
      <c r="E1843" s="4">
        <f t="shared" si="137"/>
        <v>2.2614888060932007E-3</v>
      </c>
      <c r="F1843" s="6">
        <f t="shared" si="138"/>
        <v>76.010277375346561</v>
      </c>
      <c r="G1843" s="8">
        <f t="shared" si="139"/>
        <v>0.29187702252603537</v>
      </c>
      <c r="H1843" s="10">
        <f t="shared" si="140"/>
        <v>22.185653441694225</v>
      </c>
    </row>
    <row r="1844" spans="1:8" x14ac:dyDescent="0.25">
      <c r="A1844" s="12">
        <v>1843</v>
      </c>
      <c r="B1844" s="14">
        <v>38474</v>
      </c>
      <c r="C1844" s="19">
        <v>4.8912362301874515</v>
      </c>
      <c r="D1844" s="17">
        <f t="shared" si="136"/>
        <v>1.5874450793455659</v>
      </c>
      <c r="E1844" s="4">
        <f t="shared" si="137"/>
        <v>2.0799152501654941E-3</v>
      </c>
      <c r="F1844" s="6">
        <f t="shared" si="138"/>
        <v>68.199201218515356</v>
      </c>
      <c r="G1844" s="8">
        <f t="shared" si="139"/>
        <v>0.25489048510246504</v>
      </c>
      <c r="H1844" s="10">
        <f t="shared" si="140"/>
        <v>17.383327482188005</v>
      </c>
    </row>
    <row r="1845" spans="1:8" x14ac:dyDescent="0.25">
      <c r="A1845" s="12">
        <v>1844</v>
      </c>
      <c r="B1845" s="14">
        <v>38475</v>
      </c>
      <c r="C1845" s="19">
        <v>4.8603724624798206</v>
      </c>
      <c r="D1845" s="17">
        <f t="shared" si="136"/>
        <v>1.5811150733461661</v>
      </c>
      <c r="E1845" s="4">
        <f t="shared" si="137"/>
        <v>1.89251923641304E-3</v>
      </c>
      <c r="F1845" s="6">
        <f t="shared" si="138"/>
        <v>60.500971432608132</v>
      </c>
      <c r="G1845" s="8">
        <f t="shared" si="139"/>
        <v>0.2179036109045723</v>
      </c>
      <c r="H1845" s="10">
        <f t="shared" si="140"/>
        <v>13.183380138399686</v>
      </c>
    </row>
    <row r="1846" spans="1:8" x14ac:dyDescent="0.25">
      <c r="A1846" s="12">
        <v>1845</v>
      </c>
      <c r="B1846" s="14">
        <v>38476</v>
      </c>
      <c r="C1846" s="19">
        <v>4.9811437274227197</v>
      </c>
      <c r="D1846" s="17">
        <f t="shared" si="136"/>
        <v>1.6056595288088984</v>
      </c>
      <c r="E1846" s="4">
        <f t="shared" si="137"/>
        <v>1.7246243481139894E-3</v>
      </c>
      <c r="F1846" s="6">
        <f t="shared" si="138"/>
        <v>53.903575472768004</v>
      </c>
      <c r="G1846" s="8">
        <f t="shared" si="139"/>
        <v>0.18725796530394681</v>
      </c>
      <c r="H1846" s="10">
        <f t="shared" si="140"/>
        <v>10.093873865638269</v>
      </c>
    </row>
    <row r="1847" spans="1:8" x14ac:dyDescent="0.25">
      <c r="A1847" s="12">
        <v>1846</v>
      </c>
      <c r="B1847" s="14">
        <v>38477</v>
      </c>
      <c r="C1847" s="19">
        <v>4.9247838037827005</v>
      </c>
      <c r="D1847" s="17">
        <f t="shared" si="136"/>
        <v>1.5942803759514232</v>
      </c>
      <c r="E1847" s="4">
        <f t="shared" si="137"/>
        <v>1.5359386681146386E-3</v>
      </c>
      <c r="F1847" s="6">
        <f t="shared" si="138"/>
        <v>46.812293082260894</v>
      </c>
      <c r="G1847" s="8">
        <f t="shared" si="139"/>
        <v>0.15465921254215159</v>
      </c>
      <c r="H1847" s="10">
        <f t="shared" si="140"/>
        <v>7.2399523853948802</v>
      </c>
    </row>
    <row r="1848" spans="1:8" x14ac:dyDescent="0.25">
      <c r="A1848" s="12">
        <v>1847</v>
      </c>
      <c r="B1848" s="14">
        <v>38478</v>
      </c>
      <c r="C1848" s="19">
        <v>4.9945627568608204</v>
      </c>
      <c r="D1848" s="17">
        <f t="shared" si="136"/>
        <v>1.6083498721050034</v>
      </c>
      <c r="E1848" s="4">
        <f t="shared" si="137"/>
        <v>1.3665032748879449E-3</v>
      </c>
      <c r="F1848" s="6">
        <f t="shared" si="138"/>
        <v>40.723363850597984</v>
      </c>
      <c r="G1848" s="8">
        <f t="shared" si="139"/>
        <v>0.12709619950978598</v>
      </c>
      <c r="H1848" s="10">
        <f t="shared" si="140"/>
        <v>5.1757847766652079</v>
      </c>
    </row>
    <row r="1849" spans="1:8" x14ac:dyDescent="0.25">
      <c r="A1849" s="12">
        <v>1848</v>
      </c>
      <c r="B1849" s="14">
        <v>38481</v>
      </c>
      <c r="C1849" s="19">
        <v>4.954305668546521</v>
      </c>
      <c r="D1849" s="17">
        <f t="shared" si="136"/>
        <v>1.6002570305255501</v>
      </c>
      <c r="E1849" s="4">
        <f t="shared" si="137"/>
        <v>1.1915991907018983E-3</v>
      </c>
      <c r="F1849" s="6">
        <f t="shared" si="138"/>
        <v>34.702680589972189</v>
      </c>
      <c r="G1849" s="8">
        <f t="shared" si="139"/>
        <v>0.1002802350156498</v>
      </c>
      <c r="H1849" s="10">
        <f t="shared" si="140"/>
        <v>3.4799929652354398</v>
      </c>
    </row>
    <row r="1850" spans="1:8" x14ac:dyDescent="0.25">
      <c r="A1850" s="12">
        <v>1849</v>
      </c>
      <c r="B1850" s="14">
        <v>38482</v>
      </c>
      <c r="C1850" s="19">
        <v>4.8925781331312601</v>
      </c>
      <c r="D1850" s="17">
        <f t="shared" si="136"/>
        <v>1.5877193901414155</v>
      </c>
      <c r="E1850" s="4">
        <f t="shared" si="137"/>
        <v>1.0094299621462729E-3</v>
      </c>
      <c r="F1850" s="6">
        <f t="shared" si="138"/>
        <v>28.705606541551344</v>
      </c>
      <c r="G1850" s="8">
        <f t="shared" si="139"/>
        <v>7.4496861608596018E-2</v>
      </c>
      <c r="H1850" s="10">
        <f t="shared" si="140"/>
        <v>2.1384775979167592</v>
      </c>
    </row>
    <row r="1851" spans="1:8" x14ac:dyDescent="0.25">
      <c r="A1851" s="12">
        <v>1850</v>
      </c>
      <c r="B1851" s="14">
        <v>38483</v>
      </c>
      <c r="C1851" s="19">
        <v>4.7771744799636</v>
      </c>
      <c r="D1851" s="17">
        <f t="shared" si="136"/>
        <v>1.5638492587488833</v>
      </c>
      <c r="E1851" s="4">
        <f t="shared" si="137"/>
        <v>8.0328858137389823E-4</v>
      </c>
      <c r="F1851" s="6">
        <f t="shared" si="138"/>
        <v>22.240734165049837</v>
      </c>
      <c r="G1851" s="8">
        <f t="shared" si="139"/>
        <v>4.8831156212789287E-2</v>
      </c>
      <c r="H1851" s="10">
        <f t="shared" si="140"/>
        <v>1.0860407643006682</v>
      </c>
    </row>
    <row r="1852" spans="1:8" x14ac:dyDescent="0.25">
      <c r="A1852" s="12">
        <v>1851</v>
      </c>
      <c r="B1852" s="14">
        <v>38484</v>
      </c>
      <c r="C1852" s="19">
        <v>4.5852823589987706</v>
      </c>
      <c r="D1852" s="17">
        <f t="shared" si="136"/>
        <v>1.522851687018099</v>
      </c>
      <c r="E1852" s="4">
        <f t="shared" si="137"/>
        <v>5.5300540514538845E-4</v>
      </c>
      <c r="F1852" s="6">
        <f t="shared" si="138"/>
        <v>14.826413167154339</v>
      </c>
      <c r="G1852" s="8">
        <f t="shared" si="139"/>
        <v>2.391534111318213E-2</v>
      </c>
      <c r="H1852" s="10">
        <f t="shared" si="140"/>
        <v>0.35457872837747106</v>
      </c>
    </row>
    <row r="1853" spans="1:8" x14ac:dyDescent="0.25">
      <c r="A1853" s="12">
        <v>1852</v>
      </c>
      <c r="B1853" s="14">
        <v>38485</v>
      </c>
      <c r="C1853" s="19">
        <v>4.6617708267959408</v>
      </c>
      <c r="D1853" s="17">
        <f t="shared" si="136"/>
        <v>1.5393953817038575</v>
      </c>
      <c r="E1853" s="4">
        <f t="shared" si="137"/>
        <v>3.2088060036073086E-4</v>
      </c>
      <c r="F1853" s="6">
        <f t="shared" si="138"/>
        <v>8.3525579673825909</v>
      </c>
      <c r="G1853" s="8">
        <f t="shared" si="139"/>
        <v>8.332904528099214E-3</v>
      </c>
      <c r="H1853" s="10">
        <f t="shared" si="140"/>
        <v>6.9601068107613559E-2</v>
      </c>
    </row>
    <row r="1854" spans="1:8" x14ac:dyDescent="0.25">
      <c r="A1854" s="12">
        <v>1853</v>
      </c>
      <c r="B1854" s="14">
        <v>38488</v>
      </c>
      <c r="C1854" s="19">
        <v>4.7650973534693097</v>
      </c>
      <c r="D1854" s="17">
        <f t="shared" si="136"/>
        <v>1.561317967845895</v>
      </c>
      <c r="E1854" s="4">
        <f t="shared" si="137"/>
        <v>1.1090450259004953E-4</v>
      </c>
      <c r="F1854" s="6">
        <f t="shared" si="138"/>
        <v>2.8114071784261618</v>
      </c>
      <c r="G1854" s="8">
        <f t="shared" si="139"/>
        <v>1.032673199003978E-3</v>
      </c>
      <c r="H1854" s="10">
        <f t="shared" si="140"/>
        <v>2.9032648446480924E-3</v>
      </c>
    </row>
    <row r="1855" spans="1:8" x14ac:dyDescent="0.25">
      <c r="A1855" s="12">
        <v>1854</v>
      </c>
      <c r="B1855" s="14">
        <v>38489</v>
      </c>
      <c r="C1855" s="19">
        <v>4.7449688093121605</v>
      </c>
      <c r="D1855" s="17">
        <f t="shared" si="136"/>
        <v>1.5570848586603414</v>
      </c>
      <c r="E1855" s="4">
        <f t="shared" si="137"/>
        <v>-1.0444190152760006E-4</v>
      </c>
      <c r="F1855" s="6">
        <f t="shared" si="138"/>
        <v>-2.5772544486820537</v>
      </c>
      <c r="G1855" s="8">
        <f t="shared" si="139"/>
        <v>9.5106632077872387E-4</v>
      </c>
      <c r="H1855" s="10">
        <f t="shared" si="140"/>
        <v>-2.4511399062186394E-3</v>
      </c>
    </row>
    <row r="1856" spans="1:8" x14ac:dyDescent="0.25">
      <c r="A1856" s="12">
        <v>1855</v>
      </c>
      <c r="B1856" s="14">
        <v>38490</v>
      </c>
      <c r="C1856" s="19">
        <v>4.8026706358959901</v>
      </c>
      <c r="D1856" s="17">
        <f t="shared" si="136"/>
        <v>1.569172145668833</v>
      </c>
      <c r="E1856" s="4">
        <f t="shared" si="137"/>
        <v>-2.5964929583445712E-4</v>
      </c>
      <c r="F1856" s="6">
        <f t="shared" si="138"/>
        <v>-6.2850374655121888</v>
      </c>
      <c r="G1856" s="8">
        <f t="shared" si="139"/>
        <v>5.9384653227696205E-3</v>
      </c>
      <c r="H1856" s="10">
        <f t="shared" si="140"/>
        <v>-3.7323477041251996E-2</v>
      </c>
    </row>
    <row r="1857" spans="1:8" x14ac:dyDescent="0.25">
      <c r="A1857" s="12">
        <v>1856</v>
      </c>
      <c r="B1857" s="14">
        <v>38491</v>
      </c>
      <c r="C1857" s="19">
        <v>5.0361617481189311</v>
      </c>
      <c r="D1857" s="17">
        <f t="shared" si="136"/>
        <v>1.6166442340378282</v>
      </c>
      <c r="E1857" s="4">
        <f t="shared" si="137"/>
        <v>-3.8367231394920419E-4</v>
      </c>
      <c r="F1857" s="6">
        <f t="shared" si="138"/>
        <v>-9.1461558136368577</v>
      </c>
      <c r="G1857" s="8">
        <f t="shared" si="139"/>
        <v>1.3240761394565734E-2</v>
      </c>
      <c r="H1857" s="10">
        <f t="shared" si="140"/>
        <v>-0.12110206680588587</v>
      </c>
    </row>
    <row r="1858" spans="1:8" x14ac:dyDescent="0.25">
      <c r="A1858" s="12">
        <v>1857</v>
      </c>
      <c r="B1858" s="14">
        <v>38492</v>
      </c>
      <c r="C1858" s="19">
        <v>5.0388455540065502</v>
      </c>
      <c r="D1858" s="17">
        <f t="shared" si="136"/>
        <v>1.6171769991010423</v>
      </c>
      <c r="E1858" s="4">
        <f t="shared" si="137"/>
        <v>-5.5812657286005815E-4</v>
      </c>
      <c r="F1858" s="6">
        <f t="shared" si="138"/>
        <v>-13.023449940780141</v>
      </c>
      <c r="G1858" s="8">
        <f t="shared" si="139"/>
        <v>2.9585853964441827E-2</v>
      </c>
      <c r="H1858" s="10">
        <f t="shared" si="140"/>
        <v>-0.3853098880611398</v>
      </c>
    </row>
    <row r="1859" spans="1:8" x14ac:dyDescent="0.25">
      <c r="A1859" s="12">
        <v>1858</v>
      </c>
      <c r="B1859" s="14">
        <v>38495</v>
      </c>
      <c r="C1859" s="19">
        <v>5.3246708810380801</v>
      </c>
      <c r="D1859" s="17">
        <f t="shared" si="136"/>
        <v>1.6723509033075705</v>
      </c>
      <c r="E1859" s="4">
        <f t="shared" si="137"/>
        <v>-6.8405461358951711E-4</v>
      </c>
      <c r="F1859" s="6">
        <f t="shared" si="138"/>
        <v>-15.718993382769176</v>
      </c>
      <c r="G1859" s="8">
        <f t="shared" si="139"/>
        <v>4.6843846851719384E-2</v>
      </c>
      <c r="H1859" s="10">
        <f t="shared" si="140"/>
        <v>-0.73633811868562971</v>
      </c>
    </row>
    <row r="1860" spans="1:8" x14ac:dyDescent="0.25">
      <c r="A1860" s="12">
        <v>1859</v>
      </c>
      <c r="B1860" s="14">
        <v>38496</v>
      </c>
      <c r="C1860" s="19">
        <v>5.3273546869257</v>
      </c>
      <c r="D1860" s="17">
        <f t="shared" ref="D1860:D1923" si="141">LN(C1860)</f>
        <v>1.6728548085840433</v>
      </c>
      <c r="E1860" s="4">
        <f t="shared" si="137"/>
        <v>-7.6425907953986047E-4</v>
      </c>
      <c r="F1860" s="6">
        <f t="shared" si="138"/>
        <v>-17.392091862867076</v>
      </c>
      <c r="G1860" s="8">
        <f t="shared" si="139"/>
        <v>5.9845509566742026E-2</v>
      </c>
      <c r="H1860" s="10">
        <f t="shared" si="140"/>
        <v>-1.0408385999648677</v>
      </c>
    </row>
    <row r="1861" spans="1:8" x14ac:dyDescent="0.25">
      <c r="A1861" s="12">
        <v>1860</v>
      </c>
      <c r="B1861" s="14">
        <v>38497</v>
      </c>
      <c r="C1861" s="19">
        <v>5.3340642016447504</v>
      </c>
      <c r="D1861" s="17">
        <f t="shared" si="141"/>
        <v>1.6741134619912394</v>
      </c>
      <c r="E1861" s="4">
        <f t="shared" si="137"/>
        <v>-8.419126077568713E-4</v>
      </c>
      <c r="F1861" s="6">
        <f t="shared" si="138"/>
        <v>-18.980324381205737</v>
      </c>
      <c r="G1861" s="8">
        <f t="shared" si="139"/>
        <v>7.4263829331682671E-2</v>
      </c>
      <c r="H1861" s="10">
        <f t="shared" si="140"/>
        <v>-1.4095515705058383</v>
      </c>
    </row>
    <row r="1862" spans="1:8" x14ac:dyDescent="0.25">
      <c r="A1862" s="12">
        <v>1861</v>
      </c>
      <c r="B1862" s="14">
        <v>38498</v>
      </c>
      <c r="C1862" s="19">
        <v>5.4642287871943207</v>
      </c>
      <c r="D1862" s="17">
        <f t="shared" si="141"/>
        <v>1.698222993133166</v>
      </c>
      <c r="E1862" s="4">
        <f t="shared" si="137"/>
        <v>-8.9906415502896101E-4</v>
      </c>
      <c r="F1862" s="6">
        <f t="shared" si="138"/>
        <v>-20.129693753748956</v>
      </c>
      <c r="G1862" s="8">
        <f t="shared" si="139"/>
        <v>8.6324357575234004E-2</v>
      </c>
      <c r="H1862" s="10">
        <f t="shared" si="140"/>
        <v>-1.7376828814785794</v>
      </c>
    </row>
    <row r="1863" spans="1:8" x14ac:dyDescent="0.25">
      <c r="A1863" s="12">
        <v>1862</v>
      </c>
      <c r="B1863" s="14">
        <v>38499</v>
      </c>
      <c r="C1863" s="19">
        <v>5.4414164371495506</v>
      </c>
      <c r="D1863" s="17">
        <f t="shared" si="141"/>
        <v>1.6940394014523206</v>
      </c>
      <c r="E1863" s="4">
        <f t="shared" si="137"/>
        <v>-9.7026515562496549E-4</v>
      </c>
      <c r="F1863" s="6">
        <f t="shared" si="138"/>
        <v>-21.538826519892073</v>
      </c>
      <c r="G1863" s="8">
        <f t="shared" si="139"/>
        <v>0.10314889785394352</v>
      </c>
      <c r="H1863" s="10">
        <f t="shared" si="140"/>
        <v>-2.221706216594157</v>
      </c>
    </row>
    <row r="1864" spans="1:8" x14ac:dyDescent="0.25">
      <c r="A1864" s="12">
        <v>1863</v>
      </c>
      <c r="B1864" s="14">
        <v>38503</v>
      </c>
      <c r="C1864" s="19">
        <v>5.3354061045885599</v>
      </c>
      <c r="D1864" s="17">
        <f t="shared" si="141"/>
        <v>1.6743650026792718</v>
      </c>
      <c r="E1864" s="4">
        <f t="shared" si="137"/>
        <v>-1.0511913188812169E-3</v>
      </c>
      <c r="F1864" s="6">
        <f t="shared" si="138"/>
        <v>-23.110267021306797</v>
      </c>
      <c r="G1864" s="8">
        <f t="shared" si="139"/>
        <v>0.12401852359946947</v>
      </c>
      <c r="H1864" s="10">
        <f t="shared" si="140"/>
        <v>-2.8661011959719778</v>
      </c>
    </row>
    <row r="1865" spans="1:8" x14ac:dyDescent="0.25">
      <c r="A1865" s="12">
        <v>1864</v>
      </c>
      <c r="B1865" s="14">
        <v>38504</v>
      </c>
      <c r="C1865" s="19">
        <v>5.3984755429476294</v>
      </c>
      <c r="D1865" s="17">
        <f t="shared" si="141"/>
        <v>1.6861166068525952</v>
      </c>
      <c r="E1865" s="4">
        <f t="shared" si="137"/>
        <v>-1.1250676896295596E-3</v>
      </c>
      <c r="F1865" s="6">
        <f t="shared" si="138"/>
        <v>-24.517317160617292</v>
      </c>
      <c r="G1865" s="8">
        <f t="shared" si="139"/>
        <v>0.14559641230082931</v>
      </c>
      <c r="H1865" s="10">
        <f t="shared" si="140"/>
        <v>-3.5696334178274332</v>
      </c>
    </row>
    <row r="1866" spans="1:8" x14ac:dyDescent="0.25">
      <c r="A1866" s="12">
        <v>1865</v>
      </c>
      <c r="B1866" s="14">
        <v>38505</v>
      </c>
      <c r="C1866" s="19">
        <v>5.3743212899590498</v>
      </c>
      <c r="D1866" s="17">
        <f t="shared" si="141"/>
        <v>1.6816322944052666</v>
      </c>
      <c r="E1866" s="4">
        <f t="shared" si="137"/>
        <v>-1.2001615815119436E-3</v>
      </c>
      <c r="F1866" s="6">
        <f t="shared" si="138"/>
        <v>-25.921170434590834</v>
      </c>
      <c r="G1866" s="8">
        <f t="shared" si="139"/>
        <v>0.16963998261197688</v>
      </c>
      <c r="H1866" s="10">
        <f t="shared" si="140"/>
        <v>-4.3972669018060779</v>
      </c>
    </row>
    <row r="1867" spans="1:8" x14ac:dyDescent="0.25">
      <c r="A1867" s="12">
        <v>1866</v>
      </c>
      <c r="B1867" s="14">
        <v>38506</v>
      </c>
      <c r="C1867" s="19">
        <v>5.1327787600732506</v>
      </c>
      <c r="D1867" s="17">
        <f t="shared" si="141"/>
        <v>1.6356471811634434</v>
      </c>
      <c r="E1867" s="4">
        <f t="shared" si="137"/>
        <v>-1.3003547975773552E-3</v>
      </c>
      <c r="F1867" s="6">
        <f t="shared" si="138"/>
        <v>-27.753673125440415</v>
      </c>
      <c r="G1867" s="8">
        <f t="shared" si="139"/>
        <v>0.20240834426066562</v>
      </c>
      <c r="H1867" s="10">
        <f t="shared" si="140"/>
        <v>-5.617575024472127</v>
      </c>
    </row>
    <row r="1868" spans="1:8" x14ac:dyDescent="0.25">
      <c r="A1868" s="12">
        <v>1867</v>
      </c>
      <c r="B1868" s="14">
        <v>38509</v>
      </c>
      <c r="C1868" s="19">
        <v>5.08312835115228</v>
      </c>
      <c r="D1868" s="17">
        <f t="shared" si="141"/>
        <v>1.6259268892087759</v>
      </c>
      <c r="E1868" s="4">
        <f t="shared" si="137"/>
        <v>-1.4056673593539606E-3</v>
      </c>
      <c r="F1868" s="6">
        <f t="shared" si="138"/>
        <v>-29.63096334666302</v>
      </c>
      <c r="G1868" s="8">
        <f t="shared" si="139"/>
        <v>0.23972531674014771</v>
      </c>
      <c r="H1868" s="10">
        <f t="shared" si="140"/>
        <v>-7.1032920735945</v>
      </c>
    </row>
    <row r="1869" spans="1:8" x14ac:dyDescent="0.25">
      <c r="A1869" s="12">
        <v>1868</v>
      </c>
      <c r="B1869" s="14">
        <v>38510</v>
      </c>
      <c r="C1869" s="19">
        <v>4.9113647743446007</v>
      </c>
      <c r="D1869" s="17">
        <f t="shared" si="141"/>
        <v>1.5915518612982194</v>
      </c>
      <c r="E1869" s="4">
        <f t="shared" si="137"/>
        <v>-1.5336373560100294E-3</v>
      </c>
      <c r="F1869" s="6">
        <f t="shared" si="138"/>
        <v>-31.846613621214892</v>
      </c>
      <c r="G1869" s="8">
        <f t="shared" si="139"/>
        <v>0.28624142137716635</v>
      </c>
      <c r="H1869" s="10">
        <f t="shared" si="140"/>
        <v>-9.1158199489859779</v>
      </c>
    </row>
    <row r="1870" spans="1:8" x14ac:dyDescent="0.25">
      <c r="A1870" s="12">
        <v>1869</v>
      </c>
      <c r="B1870" s="14">
        <v>38511</v>
      </c>
      <c r="C1870" s="19">
        <v>4.9516218626589001</v>
      </c>
      <c r="D1870" s="17">
        <f t="shared" si="141"/>
        <v>1.5997151719373801</v>
      </c>
      <c r="E1870" s="4">
        <f t="shared" si="137"/>
        <v>-1.6419633489751716E-3</v>
      </c>
      <c r="F1870" s="6">
        <f t="shared" si="138"/>
        <v>-33.667541419266577</v>
      </c>
      <c r="G1870" s="8">
        <f t="shared" si="139"/>
        <v>0.32797565955782759</v>
      </c>
      <c r="H1870" s="10">
        <f t="shared" si="140"/>
        <v>-11.042134102674435</v>
      </c>
    </row>
    <row r="1871" spans="1:8" x14ac:dyDescent="0.25">
      <c r="A1871" s="12">
        <v>1870</v>
      </c>
      <c r="B1871" s="14">
        <v>38512</v>
      </c>
      <c r="C1871" s="19">
        <v>5.0576321952198899</v>
      </c>
      <c r="D1871" s="17">
        <f t="shared" si="141"/>
        <v>1.6208984281699426</v>
      </c>
      <c r="E1871" s="4">
        <f t="shared" si="137"/>
        <v>-1.7053303618110333E-3</v>
      </c>
      <c r="F1871" s="6">
        <f t="shared" si="138"/>
        <v>-34.710084202056379</v>
      </c>
      <c r="G1871" s="8">
        <f t="shared" si="139"/>
        <v>0.35260423056701129</v>
      </c>
      <c r="H1871" s="10">
        <f t="shared" si="140"/>
        <v>-12.238922532982263</v>
      </c>
    </row>
    <row r="1872" spans="1:8" x14ac:dyDescent="0.25">
      <c r="A1872" s="12">
        <v>1871</v>
      </c>
      <c r="B1872" s="14">
        <v>38513</v>
      </c>
      <c r="C1872" s="19">
        <v>4.8013287329521805</v>
      </c>
      <c r="D1872" s="17">
        <f t="shared" si="141"/>
        <v>1.5688926989714718</v>
      </c>
      <c r="E1872" s="4">
        <f t="shared" si="137"/>
        <v>-1.8001685419910592E-3</v>
      </c>
      <c r="F1872" s="6">
        <f t="shared" si="138"/>
        <v>-36.239871459177962</v>
      </c>
      <c r="G1872" s="8">
        <f t="shared" si="139"/>
        <v>0.38505452794352552</v>
      </c>
      <c r="H1872" s="10">
        <f t="shared" si="140"/>
        <v>-13.954326597447814</v>
      </c>
    </row>
    <row r="1873" spans="1:8" x14ac:dyDescent="0.25">
      <c r="A1873" s="12">
        <v>1872</v>
      </c>
      <c r="B1873" s="14">
        <v>38516</v>
      </c>
      <c r="C1873" s="19">
        <v>4.81072205355885</v>
      </c>
      <c r="D1873" s="17">
        <f t="shared" si="141"/>
        <v>1.570847187936528</v>
      </c>
      <c r="E1873" s="4">
        <f t="shared" si="137"/>
        <v>-1.8727060048216143E-3</v>
      </c>
      <c r="F1873" s="6">
        <f t="shared" si="138"/>
        <v>-37.385700109009655</v>
      </c>
      <c r="G1873" s="8">
        <f t="shared" si="139"/>
        <v>0.40857086466922332</v>
      </c>
      <c r="H1873" s="10">
        <f t="shared" si="140"/>
        <v>-15.274707819802352</v>
      </c>
    </row>
    <row r="1874" spans="1:8" x14ac:dyDescent="0.25">
      <c r="A1874" s="12">
        <v>1873</v>
      </c>
      <c r="B1874" s="14">
        <v>38517</v>
      </c>
      <c r="C1874" s="19">
        <v>4.8308505977160001</v>
      </c>
      <c r="D1874" s="17">
        <f t="shared" si="141"/>
        <v>1.5750225593470086</v>
      </c>
      <c r="E1874" s="4">
        <f t="shared" si="137"/>
        <v>-1.9571323749262085E-3</v>
      </c>
      <c r="F1874" s="6">
        <f t="shared" si="138"/>
        <v>-38.693425264467095</v>
      </c>
      <c r="G1874" s="8">
        <f t="shared" si="139"/>
        <v>0.43879708610236218</v>
      </c>
      <c r="H1874" s="10">
        <f t="shared" si="140"/>
        <v>-16.978562257367685</v>
      </c>
    </row>
    <row r="1875" spans="1:8" x14ac:dyDescent="0.25">
      <c r="A1875" s="12">
        <v>1874</v>
      </c>
      <c r="B1875" s="14">
        <v>38518</v>
      </c>
      <c r="C1875" s="19">
        <v>4.9757761156474798</v>
      </c>
      <c r="D1875" s="17">
        <f t="shared" si="141"/>
        <v>1.6045813615885529</v>
      </c>
      <c r="E1875" s="4">
        <f t="shared" si="137"/>
        <v>-2.0093460350757431E-3</v>
      </c>
      <c r="F1875" s="6">
        <f t="shared" si="138"/>
        <v>-39.488485017281093</v>
      </c>
      <c r="G1875" s="8">
        <f t="shared" si="139"/>
        <v>0.45883651167142658</v>
      </c>
      <c r="H1875" s="10">
        <f t="shared" si="140"/>
        <v>-18.118758716518649</v>
      </c>
    </row>
    <row r="1876" spans="1:8" x14ac:dyDescent="0.25">
      <c r="A1876" s="12">
        <v>1875</v>
      </c>
      <c r="B1876" s="14">
        <v>38519</v>
      </c>
      <c r="C1876" s="19">
        <v>5.0952054776465694</v>
      </c>
      <c r="D1876" s="17">
        <f t="shared" si="141"/>
        <v>1.6282999951346093</v>
      </c>
      <c r="E1876" s="4">
        <f t="shared" si="137"/>
        <v>-2.0413840573181878E-3</v>
      </c>
      <c r="F1876" s="6">
        <f t="shared" si="138"/>
        <v>-39.97121653195228</v>
      </c>
      <c r="G1876" s="8">
        <f t="shared" si="139"/>
        <v>0.47209051659448209</v>
      </c>
      <c r="H1876" s="10">
        <f t="shared" si="140"/>
        <v>-18.870032261479256</v>
      </c>
    </row>
    <row r="1877" spans="1:8" x14ac:dyDescent="0.25">
      <c r="A1877" s="12">
        <v>1876</v>
      </c>
      <c r="B1877" s="14">
        <v>38520</v>
      </c>
      <c r="C1877" s="19">
        <v>5.1408301777361114</v>
      </c>
      <c r="D1877" s="17">
        <f t="shared" si="141"/>
        <v>1.6372145796034565</v>
      </c>
      <c r="E1877" s="4">
        <f t="shared" si="137"/>
        <v>-2.0486234866983065E-3</v>
      </c>
      <c r="F1877" s="6">
        <f t="shared" si="138"/>
        <v>-40.079761811261875</v>
      </c>
      <c r="G1877" s="8">
        <f t="shared" si="139"/>
        <v>0.47497964431448264</v>
      </c>
      <c r="H1877" s="10">
        <f t="shared" si="140"/>
        <v>-19.03707100932235</v>
      </c>
    </row>
    <row r="1878" spans="1:8" x14ac:dyDescent="0.25">
      <c r="A1878" s="12">
        <v>1877</v>
      </c>
      <c r="B1878" s="14">
        <v>38523</v>
      </c>
      <c r="C1878" s="19">
        <v>5.0468969716694101</v>
      </c>
      <c r="D1878" s="17">
        <f t="shared" si="141"/>
        <v>1.6187735933731435</v>
      </c>
      <c r="E1878" s="4">
        <f t="shared" si="137"/>
        <v>-2.0881063232146553E-3</v>
      </c>
      <c r="F1878" s="6">
        <f t="shared" si="138"/>
        <v>-40.668307592722151</v>
      </c>
      <c r="G1878" s="8">
        <f t="shared" si="139"/>
        <v>0.49122123178121763</v>
      </c>
      <c r="H1878" s="10">
        <f t="shared" si="140"/>
        <v>-19.977136150154422</v>
      </c>
    </row>
    <row r="1879" spans="1:8" x14ac:dyDescent="0.25">
      <c r="A1879" s="12">
        <v>1878</v>
      </c>
      <c r="B1879" s="14">
        <v>38524</v>
      </c>
      <c r="C1879" s="19">
        <v>5.0791026423208505</v>
      </c>
      <c r="D1879" s="17">
        <f t="shared" si="141"/>
        <v>1.6251346007743563</v>
      </c>
      <c r="E1879" s="4">
        <f t="shared" si="137"/>
        <v>-2.1249351554860725E-3</v>
      </c>
      <c r="F1879" s="6">
        <f t="shared" si="138"/>
        <v>-41.21207967696003</v>
      </c>
      <c r="G1879" s="8">
        <f t="shared" si="139"/>
        <v>0.50702165457087733</v>
      </c>
      <c r="H1879" s="10">
        <f t="shared" si="140"/>
        <v>-20.895416826119103</v>
      </c>
    </row>
    <row r="1880" spans="1:8" x14ac:dyDescent="0.25">
      <c r="A1880" s="12">
        <v>1879</v>
      </c>
      <c r="B1880" s="14">
        <v>38525</v>
      </c>
      <c r="C1880" s="19">
        <v>5.1784034601627909</v>
      </c>
      <c r="D1880" s="17">
        <f t="shared" si="141"/>
        <v>1.644496796440426</v>
      </c>
      <c r="E1880" s="4">
        <f t="shared" si="137"/>
        <v>-2.1211859571160013E-3</v>
      </c>
      <c r="F1880" s="6">
        <f t="shared" si="138"/>
        <v>-41.156951951635911</v>
      </c>
      <c r="G1880" s="8">
        <f t="shared" si="139"/>
        <v>0.50547535381472275</v>
      </c>
      <c r="H1880" s="10">
        <f t="shared" si="140"/>
        <v>-20.803824849688706</v>
      </c>
    </row>
    <row r="1881" spans="1:8" x14ac:dyDescent="0.25">
      <c r="A1881" s="12">
        <v>1880</v>
      </c>
      <c r="B1881" s="14">
        <v>38526</v>
      </c>
      <c r="C1881" s="19">
        <v>5.2106091308142295</v>
      </c>
      <c r="D1881" s="17">
        <f t="shared" si="141"/>
        <v>1.6506967646344743</v>
      </c>
      <c r="E1881" s="4">
        <f t="shared" si="137"/>
        <v>-2.0808937582717348E-3</v>
      </c>
      <c r="F1881" s="6">
        <f t="shared" si="138"/>
        <v>-40.561227660448765</v>
      </c>
      <c r="G1881" s="8">
        <f t="shared" si="139"/>
        <v>0.490720507860337</v>
      </c>
      <c r="H1881" s="10">
        <f t="shared" si="140"/>
        <v>-19.904226236974168</v>
      </c>
    </row>
    <row r="1882" spans="1:8" x14ac:dyDescent="0.25">
      <c r="A1882" s="12">
        <v>1881</v>
      </c>
      <c r="B1882" s="14">
        <v>38527</v>
      </c>
      <c r="C1882" s="19">
        <v>5.0737350305456106</v>
      </c>
      <c r="D1882" s="17">
        <f t="shared" si="141"/>
        <v>1.6240772387937401</v>
      </c>
      <c r="E1882" s="4">
        <f t="shared" si="137"/>
        <v>-2.0263876758376152E-3</v>
      </c>
      <c r="F1882" s="6">
        <f t="shared" si="138"/>
        <v>-39.745740496299419</v>
      </c>
      <c r="G1882" s="8">
        <f t="shared" si="139"/>
        <v>0.47554281173535051</v>
      </c>
      <c r="H1882" s="10">
        <f t="shared" si="140"/>
        <v>-18.90080119011381</v>
      </c>
    </row>
    <row r="1883" spans="1:8" x14ac:dyDescent="0.25">
      <c r="A1883" s="12">
        <v>1882</v>
      </c>
      <c r="B1883" s="14">
        <v>38530</v>
      </c>
      <c r="C1883" s="19">
        <v>4.9771180185912911</v>
      </c>
      <c r="D1883" s="17">
        <f t="shared" si="141"/>
        <v>1.6048510123923982</v>
      </c>
      <c r="E1883" s="4">
        <f t="shared" si="137"/>
        <v>-1.9688783307884182E-3</v>
      </c>
      <c r="F1883" s="6">
        <f t="shared" si="138"/>
        <v>-38.873187280930466</v>
      </c>
      <c r="G1883" s="8">
        <f t="shared" si="139"/>
        <v>0.46225842461411648</v>
      </c>
      <c r="H1883" s="10">
        <f t="shared" si="140"/>
        <v>-17.969458312212428</v>
      </c>
    </row>
    <row r="1884" spans="1:8" x14ac:dyDescent="0.25">
      <c r="A1884" s="12">
        <v>1883</v>
      </c>
      <c r="B1884" s="14">
        <v>38531</v>
      </c>
      <c r="C1884" s="19">
        <v>4.9999303686360603</v>
      </c>
      <c r="D1884" s="17">
        <f t="shared" si="141"/>
        <v>1.6094239860643409</v>
      </c>
      <c r="E1884" s="4">
        <f t="shared" ref="E1884:E1947" si="142">SLOPE(D1795:D1884,$A$2:$A$91)</f>
        <v>-1.9236642170964522E-3</v>
      </c>
      <c r="F1884" s="6">
        <f t="shared" ref="F1884:F1947" si="143">((POWER(EXP(E1884),250))-1)*100</f>
        <v>-38.178318781620867</v>
      </c>
      <c r="G1884" s="8">
        <f t="shared" ref="G1884:G1947" si="144">RSQ(D1795:D1884,$A$2:$A$91)</f>
        <v>0.45017190775669325</v>
      </c>
      <c r="H1884" s="10">
        <f t="shared" ref="H1884:H1947" si="145">F1884*G1884</f>
        <v>-17.186806600865459</v>
      </c>
    </row>
    <row r="1885" spans="1:8" x14ac:dyDescent="0.25">
      <c r="A1885" s="12">
        <v>1884</v>
      </c>
      <c r="B1885" s="14">
        <v>38532</v>
      </c>
      <c r="C1885" s="19">
        <v>4.8711076860302995</v>
      </c>
      <c r="D1885" s="17">
        <f t="shared" si="141"/>
        <v>1.5833213621617035</v>
      </c>
      <c r="E1885" s="4">
        <f t="shared" si="142"/>
        <v>-1.9048083933229524E-3</v>
      </c>
      <c r="F1885" s="6">
        <f t="shared" si="143"/>
        <v>-37.886206137874282</v>
      </c>
      <c r="G1885" s="8">
        <f t="shared" si="144"/>
        <v>0.44542781313344687</v>
      </c>
      <c r="H1885" s="10">
        <f t="shared" si="145"/>
        <v>-16.875569947916315</v>
      </c>
    </row>
    <row r="1886" spans="1:8" x14ac:dyDescent="0.25">
      <c r="A1886" s="12">
        <v>1885</v>
      </c>
      <c r="B1886" s="14">
        <v>38533</v>
      </c>
      <c r="C1886" s="19">
        <v>4.9234419008388901</v>
      </c>
      <c r="D1886" s="17">
        <f t="shared" si="141"/>
        <v>1.5940078592580893</v>
      </c>
      <c r="E1886" s="4">
        <f t="shared" si="142"/>
        <v>-1.8867717637524957E-3</v>
      </c>
      <c r="F1886" s="6">
        <f t="shared" si="143"/>
        <v>-37.605492850532926</v>
      </c>
      <c r="G1886" s="8">
        <f t="shared" si="144"/>
        <v>0.44031893413729051</v>
      </c>
      <c r="H1886" s="10">
        <f t="shared" si="145"/>
        <v>-16.558410529654157</v>
      </c>
    </row>
    <row r="1887" spans="1:8" x14ac:dyDescent="0.25">
      <c r="A1887" s="12">
        <v>1886</v>
      </c>
      <c r="B1887" s="14">
        <v>38534</v>
      </c>
      <c r="C1887" s="19">
        <v>4.8992876478503096</v>
      </c>
      <c r="D1887" s="17">
        <f t="shared" si="141"/>
        <v>1.5890898165584439</v>
      </c>
      <c r="E1887" s="4">
        <f t="shared" si="142"/>
        <v>-1.8452507738891209E-3</v>
      </c>
      <c r="F1887" s="6">
        <f t="shared" si="143"/>
        <v>-36.954449274893953</v>
      </c>
      <c r="G1887" s="8">
        <f t="shared" si="144"/>
        <v>0.43045913955920262</v>
      </c>
      <c r="H1887" s="10">
        <f t="shared" si="145"/>
        <v>-15.90738043775505</v>
      </c>
    </row>
    <row r="1888" spans="1:8" x14ac:dyDescent="0.25">
      <c r="A1888" s="12">
        <v>1887</v>
      </c>
      <c r="B1888" s="14">
        <v>38538</v>
      </c>
      <c r="C1888" s="19">
        <v>5.0925216717589503</v>
      </c>
      <c r="D1888" s="17">
        <f t="shared" si="141"/>
        <v>1.6277731247325375</v>
      </c>
      <c r="E1888" s="4">
        <f t="shared" si="142"/>
        <v>-1.7670274530965614E-3</v>
      </c>
      <c r="F1888" s="6">
        <f t="shared" si="143"/>
        <v>-35.709406950278911</v>
      </c>
      <c r="G1888" s="8">
        <f t="shared" si="144"/>
        <v>0.40891348542881251</v>
      </c>
      <c r="H1888" s="10">
        <f t="shared" si="145"/>
        <v>-14.602058058634412</v>
      </c>
    </row>
    <row r="1889" spans="1:8" x14ac:dyDescent="0.25">
      <c r="A1889" s="12">
        <v>1888</v>
      </c>
      <c r="B1889" s="14">
        <v>38539</v>
      </c>
      <c r="C1889" s="19">
        <v>5.0227427186808304</v>
      </c>
      <c r="D1889" s="17">
        <f t="shared" si="141"/>
        <v>1.6139761428072363</v>
      </c>
      <c r="E1889" s="4">
        <f t="shared" si="142"/>
        <v>-1.6946307716632196E-3</v>
      </c>
      <c r="F1889" s="6">
        <f t="shared" si="143"/>
        <v>-34.535206581513613</v>
      </c>
      <c r="G1889" s="8">
        <f t="shared" si="144"/>
        <v>0.39038860044150919</v>
      </c>
      <c r="H1889" s="10">
        <f t="shared" si="145"/>
        <v>-13.482150963315496</v>
      </c>
    </row>
    <row r="1890" spans="1:8" x14ac:dyDescent="0.25">
      <c r="A1890" s="12">
        <v>1889</v>
      </c>
      <c r="B1890" s="14">
        <v>38540</v>
      </c>
      <c r="C1890" s="19">
        <v>5.0455550687256006</v>
      </c>
      <c r="D1890" s="17">
        <f t="shared" si="141"/>
        <v>1.6185076712867474</v>
      </c>
      <c r="E1890" s="4">
        <f t="shared" si="142"/>
        <v>-1.6126138896307423E-3</v>
      </c>
      <c r="F1890" s="6">
        <f t="shared" si="143"/>
        <v>-33.17904602731813</v>
      </c>
      <c r="G1890" s="8">
        <f t="shared" si="144"/>
        <v>0.36942886491938837</v>
      </c>
      <c r="H1890" s="10">
        <f t="shared" si="145"/>
        <v>-12.257297312980279</v>
      </c>
    </row>
    <row r="1891" spans="1:8" x14ac:dyDescent="0.25">
      <c r="A1891" s="12">
        <v>1890</v>
      </c>
      <c r="B1891" s="14">
        <v>38541</v>
      </c>
      <c r="C1891" s="19">
        <v>5.1180178276913395</v>
      </c>
      <c r="D1891" s="17">
        <f t="shared" si="141"/>
        <v>1.6327672210631714</v>
      </c>
      <c r="E1891" s="4">
        <f t="shared" si="142"/>
        <v>-1.5209805969890384E-3</v>
      </c>
      <c r="F1891" s="6">
        <f t="shared" si="143"/>
        <v>-31.630621834962479</v>
      </c>
      <c r="G1891" s="8">
        <f t="shared" si="144"/>
        <v>0.3440308717029637</v>
      </c>
      <c r="H1891" s="10">
        <f t="shared" si="145"/>
        <v>-10.881910402388939</v>
      </c>
    </row>
    <row r="1892" spans="1:8" x14ac:dyDescent="0.25">
      <c r="A1892" s="12">
        <v>1891</v>
      </c>
      <c r="B1892" s="14">
        <v>38544</v>
      </c>
      <c r="C1892" s="19">
        <v>5.1099664100284805</v>
      </c>
      <c r="D1892" s="17">
        <f t="shared" si="141"/>
        <v>1.6311928308140633</v>
      </c>
      <c r="E1892" s="4">
        <f t="shared" si="142"/>
        <v>-1.4340360412581031E-3</v>
      </c>
      <c r="F1892" s="6">
        <f t="shared" si="143"/>
        <v>-30.128266985268016</v>
      </c>
      <c r="G1892" s="8">
        <f t="shared" si="144"/>
        <v>0.31941816305432952</v>
      </c>
      <c r="H1892" s="10">
        <f t="shared" si="145"/>
        <v>-9.6235156964447128</v>
      </c>
    </row>
    <row r="1893" spans="1:8" x14ac:dyDescent="0.25">
      <c r="A1893" s="12">
        <v>1892</v>
      </c>
      <c r="B1893" s="14">
        <v>38545</v>
      </c>
      <c r="C1893" s="19">
        <v>5.1260692453542003</v>
      </c>
      <c r="D1893" s="17">
        <f t="shared" si="141"/>
        <v>1.6343391365034281</v>
      </c>
      <c r="E1893" s="4">
        <f t="shared" si="142"/>
        <v>-1.3840265107927783E-3</v>
      </c>
      <c r="F1893" s="6">
        <f t="shared" si="143"/>
        <v>-29.249220205718618</v>
      </c>
      <c r="G1893" s="8">
        <f t="shared" si="144"/>
        <v>0.30218864986028054</v>
      </c>
      <c r="H1893" s="10">
        <f t="shared" si="145"/>
        <v>-8.8387823634321467</v>
      </c>
    </row>
    <row r="1894" spans="1:8" x14ac:dyDescent="0.25">
      <c r="A1894" s="12">
        <v>1893</v>
      </c>
      <c r="B1894" s="14">
        <v>38546</v>
      </c>
      <c r="C1894" s="19">
        <v>5.1529073042303999</v>
      </c>
      <c r="D1894" s="17">
        <f t="shared" si="141"/>
        <v>1.6395610804845797</v>
      </c>
      <c r="E1894" s="4">
        <f t="shared" si="142"/>
        <v>-1.3095989863794468E-3</v>
      </c>
      <c r="F1894" s="6">
        <f t="shared" si="143"/>
        <v>-27.920445013831419</v>
      </c>
      <c r="G1894" s="8">
        <f t="shared" si="144"/>
        <v>0.27853013213561173</v>
      </c>
      <c r="H1894" s="10">
        <f t="shared" si="145"/>
        <v>-7.7766852389875467</v>
      </c>
    </row>
    <row r="1895" spans="1:8" x14ac:dyDescent="0.25">
      <c r="A1895" s="12">
        <v>1894</v>
      </c>
      <c r="B1895" s="14">
        <v>38547</v>
      </c>
      <c r="C1895" s="19">
        <v>5.4682544960257502</v>
      </c>
      <c r="D1895" s="17">
        <f t="shared" si="141"/>
        <v>1.6989594605777703</v>
      </c>
      <c r="E1895" s="4">
        <f t="shared" si="142"/>
        <v>-1.1940582830239808E-3</v>
      </c>
      <c r="F1895" s="6">
        <f t="shared" si="143"/>
        <v>-25.808052855624076</v>
      </c>
      <c r="G1895" s="8">
        <f t="shared" si="144"/>
        <v>0.23594213058391161</v>
      </c>
      <c r="H1895" s="10">
        <f t="shared" si="145"/>
        <v>-6.0892069769781489</v>
      </c>
    </row>
    <row r="1896" spans="1:8" x14ac:dyDescent="0.25">
      <c r="A1896" s="12">
        <v>1895</v>
      </c>
      <c r="B1896" s="14">
        <v>38548</v>
      </c>
      <c r="C1896" s="19">
        <v>5.5729229256429305</v>
      </c>
      <c r="D1896" s="17">
        <f t="shared" si="141"/>
        <v>1.7179196785335609</v>
      </c>
      <c r="E1896" s="4">
        <f t="shared" si="142"/>
        <v>-1.100087949084994E-3</v>
      </c>
      <c r="F1896" s="6">
        <f t="shared" si="143"/>
        <v>-24.044457750973059</v>
      </c>
      <c r="G1896" s="8">
        <f t="shared" si="144"/>
        <v>0.19871174029933447</v>
      </c>
      <c r="H1896" s="10">
        <f t="shared" si="145"/>
        <v>-4.777916044249678</v>
      </c>
    </row>
    <row r="1897" spans="1:8" x14ac:dyDescent="0.25">
      <c r="A1897" s="12">
        <v>1896</v>
      </c>
      <c r="B1897" s="14">
        <v>38551</v>
      </c>
      <c r="C1897" s="19">
        <v>5.5608457991486402</v>
      </c>
      <c r="D1897" s="17">
        <f t="shared" si="141"/>
        <v>1.7157502188421261</v>
      </c>
      <c r="E1897" s="4">
        <f t="shared" si="142"/>
        <v>-1.0311239814047497E-3</v>
      </c>
      <c r="F1897" s="6">
        <f t="shared" si="143"/>
        <v>-22.723554741624461</v>
      </c>
      <c r="G1897" s="8">
        <f t="shared" si="144"/>
        <v>0.17235592655018395</v>
      </c>
      <c r="H1897" s="10">
        <f t="shared" si="145"/>
        <v>-3.9165393320065096</v>
      </c>
    </row>
    <row r="1898" spans="1:8" x14ac:dyDescent="0.25">
      <c r="A1898" s="12">
        <v>1897</v>
      </c>
      <c r="B1898" s="14">
        <v>38552</v>
      </c>
      <c r="C1898" s="19">
        <v>5.7997045231468203</v>
      </c>
      <c r="D1898" s="17">
        <f t="shared" si="141"/>
        <v>1.7578069719696385</v>
      </c>
      <c r="E1898" s="4">
        <f t="shared" si="142"/>
        <v>-9.2518596697266245E-4</v>
      </c>
      <c r="F1898" s="6">
        <f t="shared" si="143"/>
        <v>-20.649583627834932</v>
      </c>
      <c r="G1898" s="8">
        <f t="shared" si="144"/>
        <v>0.13445211714967609</v>
      </c>
      <c r="H1898" s="10">
        <f t="shared" si="145"/>
        <v>-2.7763802370216957</v>
      </c>
    </row>
    <row r="1899" spans="1:8" x14ac:dyDescent="0.25">
      <c r="A1899" s="12">
        <v>1898</v>
      </c>
      <c r="B1899" s="14">
        <v>38553</v>
      </c>
      <c r="C1899" s="19">
        <v>5.8480130291239805</v>
      </c>
      <c r="D1899" s="17">
        <f t="shared" si="141"/>
        <v>1.7661019504073725</v>
      </c>
      <c r="E1899" s="4">
        <f t="shared" si="142"/>
        <v>-8.0388535803475132E-4</v>
      </c>
      <c r="F1899" s="6">
        <f t="shared" si="143"/>
        <v>-18.206412633807933</v>
      </c>
      <c r="G1899" s="8">
        <f t="shared" si="144"/>
        <v>9.8262276381379896E-2</v>
      </c>
      <c r="H1899" s="10">
        <f t="shared" si="145"/>
        <v>-1.7890035501366817</v>
      </c>
    </row>
    <row r="1900" spans="1:8" x14ac:dyDescent="0.25">
      <c r="A1900" s="12">
        <v>1899</v>
      </c>
      <c r="B1900" s="14">
        <v>38554</v>
      </c>
      <c r="C1900" s="19">
        <v>5.8037302319782498</v>
      </c>
      <c r="D1900" s="17">
        <f t="shared" si="141"/>
        <v>1.7585008542687868</v>
      </c>
      <c r="E1900" s="4">
        <f t="shared" si="142"/>
        <v>-6.8869447178443715E-4</v>
      </c>
      <c r="F1900" s="6">
        <f t="shared" si="143"/>
        <v>-15.816699683697067</v>
      </c>
      <c r="G1900" s="8">
        <f t="shared" si="144"/>
        <v>7.0222310794680262E-2</v>
      </c>
      <c r="H1900" s="10">
        <f t="shared" si="145"/>
        <v>-1.1106852009346964</v>
      </c>
    </row>
    <row r="1901" spans="1:8" x14ac:dyDescent="0.25">
      <c r="A1901" s="12">
        <v>1900</v>
      </c>
      <c r="B1901" s="14">
        <v>38555</v>
      </c>
      <c r="C1901" s="19">
        <v>5.9030310498201901</v>
      </c>
      <c r="D1901" s="17">
        <f t="shared" si="141"/>
        <v>1.7754659562515269</v>
      </c>
      <c r="E1901" s="4">
        <f t="shared" si="142"/>
        <v>-5.5097817312492101E-4</v>
      </c>
      <c r="F1901" s="6">
        <f t="shared" si="143"/>
        <v>-12.867875181511479</v>
      </c>
      <c r="G1901" s="8">
        <f t="shared" si="144"/>
        <v>4.3538110589324948E-2</v>
      </c>
      <c r="H1901" s="10">
        <f t="shared" si="145"/>
        <v>-0.56024297270227663</v>
      </c>
    </row>
    <row r="1902" spans="1:8" x14ac:dyDescent="0.25">
      <c r="A1902" s="12">
        <v>1901</v>
      </c>
      <c r="B1902" s="14">
        <v>38558</v>
      </c>
      <c r="C1902" s="19">
        <v>5.8788767968316105</v>
      </c>
      <c r="D1902" s="17">
        <f t="shared" si="141"/>
        <v>1.7713657227167057</v>
      </c>
      <c r="E1902" s="4">
        <f t="shared" si="142"/>
        <v>-4.1324620563085466E-4</v>
      </c>
      <c r="F1902" s="6">
        <f t="shared" si="143"/>
        <v>-9.8154041669404446</v>
      </c>
      <c r="G1902" s="8">
        <f t="shared" si="144"/>
        <v>2.3846184320392549E-2</v>
      </c>
      <c r="H1902" s="10">
        <f t="shared" si="145"/>
        <v>-0.23405993694401092</v>
      </c>
    </row>
    <row r="1903" spans="1:8" x14ac:dyDescent="0.25">
      <c r="A1903" s="12">
        <v>1902</v>
      </c>
      <c r="B1903" s="14">
        <v>38559</v>
      </c>
      <c r="C1903" s="19">
        <v>5.8574063497306499</v>
      </c>
      <c r="D1903" s="17">
        <f t="shared" si="141"/>
        <v>1.7677069031765098</v>
      </c>
      <c r="E1903" s="4">
        <f t="shared" si="142"/>
        <v>-2.5964537155585154E-4</v>
      </c>
      <c r="F1903" s="6">
        <f t="shared" si="143"/>
        <v>-6.2849455245630237</v>
      </c>
      <c r="G1903" s="8">
        <f t="shared" si="144"/>
        <v>9.2728020876860773E-3</v>
      </c>
      <c r="H1903" s="10">
        <f t="shared" si="145"/>
        <v>-5.8279055981161274E-2</v>
      </c>
    </row>
    <row r="1904" spans="1:8" x14ac:dyDescent="0.25">
      <c r="A1904" s="12">
        <v>1903</v>
      </c>
      <c r="B1904" s="14">
        <v>38560</v>
      </c>
      <c r="C1904" s="19">
        <v>5.8922958262697103</v>
      </c>
      <c r="D1904" s="17">
        <f t="shared" si="141"/>
        <v>1.7736457054645247</v>
      </c>
      <c r="E1904" s="4">
        <f t="shared" si="142"/>
        <v>-9.1139550698995705E-5</v>
      </c>
      <c r="F1904" s="6">
        <f t="shared" si="143"/>
        <v>-2.2527272409247012</v>
      </c>
      <c r="G1904" s="8">
        <f t="shared" si="144"/>
        <v>1.1291219486692608E-3</v>
      </c>
      <c r="H1904" s="10">
        <f t="shared" si="145"/>
        <v>-2.5436037720932259E-3</v>
      </c>
    </row>
    <row r="1905" spans="1:8" x14ac:dyDescent="0.25">
      <c r="A1905" s="12">
        <v>1904</v>
      </c>
      <c r="B1905" s="14">
        <v>38561</v>
      </c>
      <c r="C1905" s="19">
        <v>5.8641158644497011</v>
      </c>
      <c r="D1905" s="17">
        <f t="shared" si="141"/>
        <v>1.7688517229924432</v>
      </c>
      <c r="E1905" s="4">
        <f t="shared" si="142"/>
        <v>8.7140256006091715E-5</v>
      </c>
      <c r="F1905" s="6">
        <f t="shared" si="143"/>
        <v>2.2024091092798681</v>
      </c>
      <c r="G1905" s="8">
        <f t="shared" si="144"/>
        <v>1.0322021185001208E-3</v>
      </c>
      <c r="H1905" s="10">
        <f t="shared" si="145"/>
        <v>2.2733313484026439E-3</v>
      </c>
    </row>
    <row r="1906" spans="1:8" x14ac:dyDescent="0.25">
      <c r="A1906" s="12">
        <v>1905</v>
      </c>
      <c r="B1906" s="14">
        <v>38562</v>
      </c>
      <c r="C1906" s="19">
        <v>5.7232160553496501</v>
      </c>
      <c r="D1906" s="17">
        <f t="shared" si="141"/>
        <v>1.7445308948285867</v>
      </c>
      <c r="E1906" s="4">
        <f t="shared" si="142"/>
        <v>2.3166448000313983E-4</v>
      </c>
      <c r="F1906" s="6">
        <f t="shared" si="143"/>
        <v>5.9626110545189848</v>
      </c>
      <c r="G1906" s="8">
        <f t="shared" si="144"/>
        <v>7.3050535495126747E-3</v>
      </c>
      <c r="H1906" s="10">
        <f t="shared" si="145"/>
        <v>4.3557193048177421E-2</v>
      </c>
    </row>
    <row r="1907" spans="1:8" x14ac:dyDescent="0.25">
      <c r="A1907" s="12">
        <v>1906</v>
      </c>
      <c r="B1907" s="14">
        <v>38565</v>
      </c>
      <c r="C1907" s="19">
        <v>5.7366350847877507</v>
      </c>
      <c r="D1907" s="17">
        <f t="shared" si="141"/>
        <v>1.746872816273668</v>
      </c>
      <c r="E1907" s="4">
        <f t="shared" si="142"/>
        <v>3.7374034843997941E-4</v>
      </c>
      <c r="F1907" s="6">
        <f t="shared" si="143"/>
        <v>9.7939330613081577</v>
      </c>
      <c r="G1907" s="8">
        <f t="shared" si="144"/>
        <v>1.8972579262807904E-2</v>
      </c>
      <c r="H1907" s="10">
        <f t="shared" si="145"/>
        <v>0.1858161713003039</v>
      </c>
    </row>
    <row r="1908" spans="1:8" x14ac:dyDescent="0.25">
      <c r="A1908" s="12">
        <v>1907</v>
      </c>
      <c r="B1908" s="14">
        <v>38566</v>
      </c>
      <c r="C1908" s="19">
        <v>5.8023883290344411</v>
      </c>
      <c r="D1908" s="17">
        <f t="shared" si="141"/>
        <v>1.7582696136619063</v>
      </c>
      <c r="E1908" s="4">
        <f t="shared" si="142"/>
        <v>5.2514021206244768E-4</v>
      </c>
      <c r="F1908" s="6">
        <f t="shared" si="143"/>
        <v>14.029277888432357</v>
      </c>
      <c r="G1908" s="8">
        <f t="shared" si="144"/>
        <v>3.7203820055922918E-2</v>
      </c>
      <c r="H1908" s="10">
        <f t="shared" si="145"/>
        <v>0.52194273007577563</v>
      </c>
    </row>
    <row r="1909" spans="1:8" x14ac:dyDescent="0.25">
      <c r="A1909" s="12">
        <v>1908</v>
      </c>
      <c r="B1909" s="14">
        <v>38567</v>
      </c>
      <c r="C1909" s="19">
        <v>5.7916531054839595</v>
      </c>
      <c r="D1909" s="17">
        <f t="shared" si="141"/>
        <v>1.7564177612808323</v>
      </c>
      <c r="E1909" s="4">
        <f t="shared" si="142"/>
        <v>6.7388215331012729E-4</v>
      </c>
      <c r="F1909" s="6">
        <f t="shared" si="143"/>
        <v>18.349335863752493</v>
      </c>
      <c r="G1909" s="8">
        <f t="shared" si="144"/>
        <v>6.087118416912652E-2</v>
      </c>
      <c r="H1909" s="10">
        <f t="shared" si="145"/>
        <v>1.1169458027436363</v>
      </c>
    </row>
    <row r="1910" spans="1:8" x14ac:dyDescent="0.25">
      <c r="A1910" s="12">
        <v>1909</v>
      </c>
      <c r="B1910" s="14">
        <v>38568</v>
      </c>
      <c r="C1910" s="19">
        <v>5.7299255700687004</v>
      </c>
      <c r="D1910" s="17">
        <f t="shared" si="141"/>
        <v>1.7457025411254774</v>
      </c>
      <c r="E1910" s="4">
        <f t="shared" si="142"/>
        <v>8.0085318868468726E-4</v>
      </c>
      <c r="F1910" s="6">
        <f t="shared" si="143"/>
        <v>22.166330769960176</v>
      </c>
      <c r="G1910" s="8">
        <f t="shared" si="144"/>
        <v>8.5260453721300131E-2</v>
      </c>
      <c r="H1910" s="10">
        <f t="shared" si="145"/>
        <v>1.8899114187832207</v>
      </c>
    </row>
    <row r="1911" spans="1:8" x14ac:dyDescent="0.25">
      <c r="A1911" s="12">
        <v>1910</v>
      </c>
      <c r="B1911" s="14">
        <v>38569</v>
      </c>
      <c r="C1911" s="19">
        <v>5.7688407554391903</v>
      </c>
      <c r="D1911" s="17">
        <f t="shared" si="141"/>
        <v>1.7524711513990887</v>
      </c>
      <c r="E1911" s="4">
        <f t="shared" si="142"/>
        <v>9.5014214569818351E-4</v>
      </c>
      <c r="F1911" s="6">
        <f t="shared" si="143"/>
        <v>26.812006044284999</v>
      </c>
      <c r="G1911" s="8">
        <f t="shared" si="144"/>
        <v>0.11973949467484066</v>
      </c>
      <c r="H1911" s="10">
        <f t="shared" si="145"/>
        <v>3.2104560549614591</v>
      </c>
    </row>
    <row r="1912" spans="1:8" x14ac:dyDescent="0.25">
      <c r="A1912" s="12">
        <v>1911</v>
      </c>
      <c r="B1912" s="14">
        <v>38572</v>
      </c>
      <c r="C1912" s="19">
        <v>5.7460284053944202</v>
      </c>
      <c r="D1912" s="17">
        <f t="shared" si="141"/>
        <v>1.7485089040524353</v>
      </c>
      <c r="E1912" s="4">
        <f t="shared" si="142"/>
        <v>1.0780044710681988E-3</v>
      </c>
      <c r="F1912" s="6">
        <f t="shared" si="143"/>
        <v>30.931109573010684</v>
      </c>
      <c r="G1912" s="8">
        <f t="shared" si="144"/>
        <v>0.15265163853954619</v>
      </c>
      <c r="H1912" s="10">
        <f t="shared" si="145"/>
        <v>4.7216845581663236</v>
      </c>
    </row>
    <row r="1913" spans="1:8" x14ac:dyDescent="0.25">
      <c r="A1913" s="12">
        <v>1912</v>
      </c>
      <c r="B1913" s="14">
        <v>38573</v>
      </c>
      <c r="C1913" s="19">
        <v>5.8654577673935107</v>
      </c>
      <c r="D1913" s="17">
        <f t="shared" si="141"/>
        <v>1.7690805297661218</v>
      </c>
      <c r="E1913" s="4">
        <f t="shared" si="142"/>
        <v>1.2054642252559591E-3</v>
      </c>
      <c r="F1913" s="6">
        <f t="shared" si="143"/>
        <v>35.170405078918357</v>
      </c>
      <c r="G1913" s="8">
        <f t="shared" si="144"/>
        <v>0.18627846762683714</v>
      </c>
      <c r="H1913" s="10">
        <f t="shared" si="145"/>
        <v>6.5514891639160417</v>
      </c>
    </row>
    <row r="1914" spans="1:8" x14ac:dyDescent="0.25">
      <c r="A1914" s="12">
        <v>1913</v>
      </c>
      <c r="B1914" s="14">
        <v>38574</v>
      </c>
      <c r="C1914" s="19">
        <v>5.8265425820230199</v>
      </c>
      <c r="D1914" s="17">
        <f t="shared" si="141"/>
        <v>1.7624237853410443</v>
      </c>
      <c r="E1914" s="4">
        <f t="shared" si="142"/>
        <v>1.3302427130945475E-3</v>
      </c>
      <c r="F1914" s="6">
        <f t="shared" si="143"/>
        <v>39.453451456463817</v>
      </c>
      <c r="G1914" s="8">
        <f t="shared" si="144"/>
        <v>0.22245743833324544</v>
      </c>
      <c r="H1914" s="10">
        <f t="shared" si="145"/>
        <v>8.7767137444099923</v>
      </c>
    </row>
    <row r="1915" spans="1:8" x14ac:dyDescent="0.25">
      <c r="A1915" s="12">
        <v>1914</v>
      </c>
      <c r="B1915" s="14">
        <v>38575</v>
      </c>
      <c r="C1915" s="19">
        <v>5.8922958262697103</v>
      </c>
      <c r="D1915" s="17">
        <f t="shared" si="141"/>
        <v>1.7736457054645247</v>
      </c>
      <c r="E1915" s="4">
        <f t="shared" si="142"/>
        <v>1.4769563910634529E-3</v>
      </c>
      <c r="F1915" s="6">
        <f t="shared" si="143"/>
        <v>44.66334491533577</v>
      </c>
      <c r="G1915" s="8">
        <f t="shared" si="144"/>
        <v>0.26904029717409988</v>
      </c>
      <c r="H1915" s="10">
        <f t="shared" si="145"/>
        <v>12.016239588811258</v>
      </c>
    </row>
    <row r="1916" spans="1:8" x14ac:dyDescent="0.25">
      <c r="A1916" s="12">
        <v>1915</v>
      </c>
      <c r="B1916" s="14">
        <v>38576</v>
      </c>
      <c r="C1916" s="19">
        <v>6.18885637685172</v>
      </c>
      <c r="D1916" s="17">
        <f t="shared" si="141"/>
        <v>1.8227503162917569</v>
      </c>
      <c r="E1916" s="4">
        <f t="shared" si="142"/>
        <v>1.6665187487062639E-3</v>
      </c>
      <c r="F1916" s="6">
        <f t="shared" si="143"/>
        <v>51.684070335535218</v>
      </c>
      <c r="G1916" s="8">
        <f t="shared" si="144"/>
        <v>0.32788507675715023</v>
      </c>
      <c r="H1916" s="10">
        <f t="shared" si="145"/>
        <v>16.946435369088917</v>
      </c>
    </row>
    <row r="1917" spans="1:8" x14ac:dyDescent="0.25">
      <c r="A1917" s="12">
        <v>1916</v>
      </c>
      <c r="B1917" s="14">
        <v>38579</v>
      </c>
      <c r="C1917" s="19">
        <v>6.3914837213670301</v>
      </c>
      <c r="D1917" s="17">
        <f t="shared" si="141"/>
        <v>1.8549664357036675</v>
      </c>
      <c r="E1917" s="4">
        <f t="shared" si="142"/>
        <v>1.8997276729628045E-3</v>
      </c>
      <c r="F1917" s="6">
        <f t="shared" si="143"/>
        <v>60.790472477686698</v>
      </c>
      <c r="G1917" s="8">
        <f t="shared" si="144"/>
        <v>0.40394035956246416</v>
      </c>
      <c r="H1917" s="10">
        <f t="shared" si="145"/>
        <v>24.555725310608846</v>
      </c>
    </row>
    <row r="1918" spans="1:8" x14ac:dyDescent="0.25">
      <c r="A1918" s="12">
        <v>1917</v>
      </c>
      <c r="B1918" s="14">
        <v>38580</v>
      </c>
      <c r="C1918" s="19">
        <v>6.2156944357279205</v>
      </c>
      <c r="D1918" s="17">
        <f t="shared" si="141"/>
        <v>1.8270774541556385</v>
      </c>
      <c r="E1918" s="4">
        <f t="shared" si="142"/>
        <v>2.1156604876441595E-3</v>
      </c>
      <c r="F1918" s="6">
        <f t="shared" si="143"/>
        <v>69.709017360888907</v>
      </c>
      <c r="G1918" s="8">
        <f t="shared" si="144"/>
        <v>0.48649003879627239</v>
      </c>
      <c r="H1918" s="10">
        <f t="shared" si="145"/>
        <v>33.912742560348867</v>
      </c>
    </row>
    <row r="1919" spans="1:8" x14ac:dyDescent="0.25">
      <c r="A1919" s="12">
        <v>1918</v>
      </c>
      <c r="B1919" s="14">
        <v>38581</v>
      </c>
      <c r="C1919" s="19">
        <v>6.3109695447384304</v>
      </c>
      <c r="D1919" s="17">
        <f t="shared" si="141"/>
        <v>1.8422893168478551</v>
      </c>
      <c r="E1919" s="4">
        <f t="shared" si="142"/>
        <v>2.3102266128056867E-3</v>
      </c>
      <c r="F1919" s="6">
        <f t="shared" si="143"/>
        <v>78.167984640306514</v>
      </c>
      <c r="G1919" s="8">
        <f t="shared" si="144"/>
        <v>0.55086370041499133</v>
      </c>
      <c r="H1919" s="10">
        <f t="shared" si="145"/>
        <v>43.05990527294145</v>
      </c>
    </row>
    <row r="1920" spans="1:8" x14ac:dyDescent="0.25">
      <c r="A1920" s="12">
        <v>1919</v>
      </c>
      <c r="B1920" s="14">
        <v>38582</v>
      </c>
      <c r="C1920" s="19">
        <v>6.2063011151212502</v>
      </c>
      <c r="D1920" s="17">
        <f t="shared" si="141"/>
        <v>1.8255650848493328</v>
      </c>
      <c r="E1920" s="4">
        <f t="shared" si="142"/>
        <v>2.5025344903196523E-3</v>
      </c>
      <c r="F1920" s="6">
        <f t="shared" si="143"/>
        <v>86.943009536429102</v>
      </c>
      <c r="G1920" s="8">
        <f t="shared" si="144"/>
        <v>0.62427120403939784</v>
      </c>
      <c r="H1920" s="10">
        <f t="shared" si="145"/>
        <v>54.276017246115444</v>
      </c>
    </row>
    <row r="1921" spans="1:8" x14ac:dyDescent="0.25">
      <c r="A1921" s="12">
        <v>1920</v>
      </c>
      <c r="B1921" s="14">
        <v>38583</v>
      </c>
      <c r="C1921" s="19">
        <v>6.1472573855936101</v>
      </c>
      <c r="D1921" s="17">
        <f t="shared" si="141"/>
        <v>1.8160060287895494</v>
      </c>
      <c r="E1921" s="4">
        <f t="shared" si="142"/>
        <v>2.658442735063867E-3</v>
      </c>
      <c r="F1921" s="6">
        <f t="shared" si="143"/>
        <v>94.373364695126966</v>
      </c>
      <c r="G1921" s="8">
        <f t="shared" si="144"/>
        <v>0.67909050774726398</v>
      </c>
      <c r="H1921" s="10">
        <f t="shared" si="145"/>
        <v>64.088056148631495</v>
      </c>
    </row>
    <row r="1922" spans="1:8" x14ac:dyDescent="0.25">
      <c r="A1922" s="12">
        <v>1921</v>
      </c>
      <c r="B1922" s="14">
        <v>38586</v>
      </c>
      <c r="C1922" s="19">
        <v>6.1593345120879004</v>
      </c>
      <c r="D1922" s="17">
        <f t="shared" si="141"/>
        <v>1.8179687379573981</v>
      </c>
      <c r="E1922" s="4">
        <f t="shared" si="142"/>
        <v>2.7393446660557382E-3</v>
      </c>
      <c r="F1922" s="6">
        <f t="shared" si="143"/>
        <v>98.344685390399647</v>
      </c>
      <c r="G1922" s="8">
        <f t="shared" si="144"/>
        <v>0.69582242573393804</v>
      </c>
      <c r="H1922" s="10">
        <f t="shared" si="145"/>
        <v>68.430437546388859</v>
      </c>
    </row>
    <row r="1923" spans="1:8" x14ac:dyDescent="0.25">
      <c r="A1923" s="12">
        <v>1922</v>
      </c>
      <c r="B1923" s="14">
        <v>38587</v>
      </c>
      <c r="C1923" s="19">
        <v>6.1378640649869407</v>
      </c>
      <c r="D1923" s="17">
        <f t="shared" si="141"/>
        <v>1.8144768094855337</v>
      </c>
      <c r="E1923" s="4">
        <f t="shared" si="142"/>
        <v>2.7753977749438745E-3</v>
      </c>
      <c r="F1923" s="6">
        <f t="shared" si="143"/>
        <v>100.14050196410436</v>
      </c>
      <c r="G1923" s="8">
        <f t="shared" si="144"/>
        <v>0.70081363992307888</v>
      </c>
      <c r="H1923" s="10">
        <f t="shared" si="145"/>
        <v>70.17982968518821</v>
      </c>
    </row>
    <row r="1924" spans="1:8" x14ac:dyDescent="0.25">
      <c r="A1924" s="12">
        <v>1923</v>
      </c>
      <c r="B1924" s="14">
        <v>38588</v>
      </c>
      <c r="C1924" s="19">
        <v>6.1472573855936101</v>
      </c>
      <c r="D1924" s="17">
        <f t="shared" ref="D1924:D1987" si="146">LN(C1924)</f>
        <v>1.8160060287895494</v>
      </c>
      <c r="E1924" s="4">
        <f t="shared" si="142"/>
        <v>2.8146535115149266E-3</v>
      </c>
      <c r="F1924" s="6">
        <f t="shared" si="143"/>
        <v>102.11433737285111</v>
      </c>
      <c r="G1924" s="8">
        <f t="shared" si="144"/>
        <v>0.70668307709279965</v>
      </c>
      <c r="H1924" s="10">
        <f t="shared" si="145"/>
        <v>72.162474149938689</v>
      </c>
    </row>
    <row r="1925" spans="1:8" x14ac:dyDescent="0.25">
      <c r="A1925" s="12">
        <v>1924</v>
      </c>
      <c r="B1925" s="14">
        <v>38589</v>
      </c>
      <c r="C1925" s="19">
        <v>6.1808049591888601</v>
      </c>
      <c r="D1925" s="17">
        <f t="shared" si="146"/>
        <v>1.8214485152834377</v>
      </c>
      <c r="E1925" s="4">
        <f t="shared" si="142"/>
        <v>2.883436974619953E-3</v>
      </c>
      <c r="F1925" s="6">
        <f t="shared" si="143"/>
        <v>105.61992279556721</v>
      </c>
      <c r="G1925" s="8">
        <f t="shared" si="144"/>
        <v>0.72031866322572602</v>
      </c>
      <c r="H1925" s="10">
        <f t="shared" si="145"/>
        <v>76.080001598107359</v>
      </c>
    </row>
    <row r="1926" spans="1:8" x14ac:dyDescent="0.25">
      <c r="A1926" s="12">
        <v>1925</v>
      </c>
      <c r="B1926" s="14">
        <v>38590</v>
      </c>
      <c r="C1926" s="19">
        <v>6.1418897738183702</v>
      </c>
      <c r="D1926" s="17">
        <f t="shared" si="146"/>
        <v>1.8151324755564493</v>
      </c>
      <c r="E1926" s="4">
        <f t="shared" si="142"/>
        <v>2.9158108548754664E-3</v>
      </c>
      <c r="F1926" s="6">
        <f t="shared" si="143"/>
        <v>107.29085418074132</v>
      </c>
      <c r="G1926" s="8">
        <f t="shared" si="144"/>
        <v>0.72535058272598008</v>
      </c>
      <c r="H1926" s="10">
        <f t="shared" si="145"/>
        <v>77.823483601168874</v>
      </c>
    </row>
    <row r="1927" spans="1:8" x14ac:dyDescent="0.25">
      <c r="A1927" s="12">
        <v>1926</v>
      </c>
      <c r="B1927" s="14">
        <v>38593</v>
      </c>
      <c r="C1927" s="19">
        <v>6.1512830944250414</v>
      </c>
      <c r="D1927" s="17">
        <f t="shared" si="146"/>
        <v>1.816660693297383</v>
      </c>
      <c r="E1927" s="4">
        <f t="shared" si="142"/>
        <v>2.9764462590078184E-3</v>
      </c>
      <c r="F1927" s="6">
        <f t="shared" si="143"/>
        <v>110.45708292409584</v>
      </c>
      <c r="G1927" s="8">
        <f t="shared" si="144"/>
        <v>0.73815538624252719</v>
      </c>
      <c r="H1927" s="10">
        <f t="shared" si="145"/>
        <v>81.534490709058815</v>
      </c>
    </row>
    <row r="1928" spans="1:8" x14ac:dyDescent="0.25">
      <c r="A1928" s="12">
        <v>1927</v>
      </c>
      <c r="B1928" s="14">
        <v>38594</v>
      </c>
      <c r="C1928" s="19">
        <v>6.2492420093231704</v>
      </c>
      <c r="D1928" s="17">
        <f t="shared" si="146"/>
        <v>1.8324601778851846</v>
      </c>
      <c r="E1928" s="4">
        <f t="shared" si="142"/>
        <v>3.0097861040608658E-3</v>
      </c>
      <c r="F1928" s="6">
        <f t="shared" si="143"/>
        <v>112.21856530382097</v>
      </c>
      <c r="G1928" s="8">
        <f t="shared" si="144"/>
        <v>0.74234629601263724</v>
      </c>
      <c r="H1928" s="10">
        <f t="shared" si="145"/>
        <v>83.305036297143744</v>
      </c>
    </row>
    <row r="1929" spans="1:8" x14ac:dyDescent="0.25">
      <c r="A1929" s="12">
        <v>1928</v>
      </c>
      <c r="B1929" s="14">
        <v>38595</v>
      </c>
      <c r="C1929" s="19">
        <v>6.2774219711431805</v>
      </c>
      <c r="D1929" s="17">
        <f t="shared" si="146"/>
        <v>1.8369593820469317</v>
      </c>
      <c r="E1929" s="4">
        <f t="shared" si="142"/>
        <v>3.0731562194500762E-3</v>
      </c>
      <c r="F1929" s="6">
        <f t="shared" si="143"/>
        <v>115.60741715905624</v>
      </c>
      <c r="G1929" s="8">
        <f t="shared" si="144"/>
        <v>0.75356287067301053</v>
      </c>
      <c r="H1929" s="10">
        <f t="shared" si="145"/>
        <v>87.117457145470681</v>
      </c>
    </row>
    <row r="1930" spans="1:8" x14ac:dyDescent="0.25">
      <c r="A1930" s="12">
        <v>1929</v>
      </c>
      <c r="B1930" s="14">
        <v>38596</v>
      </c>
      <c r="C1930" s="19">
        <v>6.2076430180650606</v>
      </c>
      <c r="D1930" s="17">
        <f t="shared" si="146"/>
        <v>1.8257812776941917</v>
      </c>
      <c r="E1930" s="4">
        <f t="shared" si="142"/>
        <v>3.10997084746644E-3</v>
      </c>
      <c r="F1930" s="6">
        <f t="shared" si="143"/>
        <v>117.6009537152345</v>
      </c>
      <c r="G1930" s="8">
        <f t="shared" si="144"/>
        <v>0.75970171921910745</v>
      </c>
      <c r="H1930" s="10">
        <f t="shared" si="145"/>
        <v>89.341646719270329</v>
      </c>
    </row>
    <row r="1931" spans="1:8" x14ac:dyDescent="0.25">
      <c r="A1931" s="12">
        <v>1930</v>
      </c>
      <c r="B1931" s="14">
        <v>38597</v>
      </c>
      <c r="C1931" s="19">
        <v>6.1982496974583894</v>
      </c>
      <c r="D1931" s="17">
        <f t="shared" si="146"/>
        <v>1.8242669453334124</v>
      </c>
      <c r="E1931" s="4">
        <f t="shared" si="142"/>
        <v>3.1342186593040552E-3</v>
      </c>
      <c r="F1931" s="6">
        <f t="shared" si="143"/>
        <v>118.92404667254213</v>
      </c>
      <c r="G1931" s="8">
        <f t="shared" si="144"/>
        <v>0.76348637698949207</v>
      </c>
      <c r="H1931" s="10">
        <f t="shared" si="145"/>
        <v>90.796889530948448</v>
      </c>
    </row>
    <row r="1932" spans="1:8" x14ac:dyDescent="0.25">
      <c r="A1932" s="12">
        <v>1931</v>
      </c>
      <c r="B1932" s="14">
        <v>38601</v>
      </c>
      <c r="C1932" s="19">
        <v>6.5444606569613706</v>
      </c>
      <c r="D1932" s="17">
        <f t="shared" si="146"/>
        <v>1.8786189906128599</v>
      </c>
      <c r="E1932" s="4">
        <f t="shared" si="142"/>
        <v>3.1859812355902535E-3</v>
      </c>
      <c r="F1932" s="6">
        <f t="shared" si="143"/>
        <v>121.7754747052397</v>
      </c>
      <c r="G1932" s="8">
        <f t="shared" si="144"/>
        <v>0.76722615131384353</v>
      </c>
      <c r="H1932" s="10">
        <f t="shared" si="145"/>
        <v>93.429328782517359</v>
      </c>
    </row>
    <row r="1933" spans="1:8" x14ac:dyDescent="0.25">
      <c r="A1933" s="12">
        <v>1932</v>
      </c>
      <c r="B1933" s="14">
        <v>38602</v>
      </c>
      <c r="C1933" s="19">
        <v>6.5283578216356508</v>
      </c>
      <c r="D1933" s="17">
        <f t="shared" si="146"/>
        <v>1.8761554295229128</v>
      </c>
      <c r="E1933" s="4">
        <f t="shared" si="142"/>
        <v>3.2414035413484694E-3</v>
      </c>
      <c r="F1933" s="6">
        <f t="shared" si="143"/>
        <v>124.86968830261623</v>
      </c>
      <c r="G1933" s="8">
        <f t="shared" si="144"/>
        <v>0.77261240761165384</v>
      </c>
      <c r="H1933" s="10">
        <f t="shared" si="145"/>
        <v>96.475870517201088</v>
      </c>
    </row>
    <row r="1934" spans="1:8" x14ac:dyDescent="0.25">
      <c r="A1934" s="12">
        <v>1933</v>
      </c>
      <c r="B1934" s="14">
        <v>38603</v>
      </c>
      <c r="C1934" s="19">
        <v>6.6799928542861799</v>
      </c>
      <c r="D1934" s="17">
        <f t="shared" si="146"/>
        <v>1.8991169178303444</v>
      </c>
      <c r="E1934" s="4">
        <f t="shared" si="142"/>
        <v>3.316775192124438E-3</v>
      </c>
      <c r="F1934" s="6">
        <f t="shared" si="143"/>
        <v>129.1470607264838</v>
      </c>
      <c r="G1934" s="8">
        <f t="shared" si="144"/>
        <v>0.77905504173312912</v>
      </c>
      <c r="H1934" s="10">
        <f t="shared" si="145"/>
        <v>100.6126687839818</v>
      </c>
    </row>
    <row r="1935" spans="1:8" x14ac:dyDescent="0.25">
      <c r="A1935" s="12">
        <v>1934</v>
      </c>
      <c r="B1935" s="14">
        <v>38604</v>
      </c>
      <c r="C1935" s="19">
        <v>6.8785944899700597</v>
      </c>
      <c r="D1935" s="17">
        <f t="shared" si="146"/>
        <v>1.9284143418268236</v>
      </c>
      <c r="E1935" s="4">
        <f t="shared" si="142"/>
        <v>3.4037375455614094E-3</v>
      </c>
      <c r="F1935" s="6">
        <f t="shared" si="143"/>
        <v>134.18340077679275</v>
      </c>
      <c r="G1935" s="8">
        <f t="shared" si="144"/>
        <v>0.78321706913092215</v>
      </c>
      <c r="H1935" s="10">
        <f t="shared" si="145"/>
        <v>105.09472988241953</v>
      </c>
    </row>
    <row r="1936" spans="1:8" x14ac:dyDescent="0.25">
      <c r="A1936" s="12">
        <v>1935</v>
      </c>
      <c r="B1936" s="14">
        <v>38607</v>
      </c>
      <c r="C1936" s="19">
        <v>6.8946973252957804</v>
      </c>
      <c r="D1936" s="17">
        <f t="shared" si="146"/>
        <v>1.9307526125726362</v>
      </c>
      <c r="E1936" s="4">
        <f t="shared" si="142"/>
        <v>3.5050807114980678E-3</v>
      </c>
      <c r="F1936" s="6">
        <f t="shared" si="143"/>
        <v>140.19242282236587</v>
      </c>
      <c r="G1936" s="8">
        <f t="shared" si="144"/>
        <v>0.79138126048106927</v>
      </c>
      <c r="H1936" s="10">
        <f t="shared" si="145"/>
        <v>110.94565628305892</v>
      </c>
    </row>
    <row r="1937" spans="1:8" x14ac:dyDescent="0.25">
      <c r="A1937" s="12">
        <v>1936</v>
      </c>
      <c r="B1937" s="14">
        <v>38608</v>
      </c>
      <c r="C1937" s="19">
        <v>6.8155250516109902</v>
      </c>
      <c r="D1937" s="17">
        <f t="shared" si="146"/>
        <v>1.9192031057040522</v>
      </c>
      <c r="E1937" s="4">
        <f t="shared" si="142"/>
        <v>3.5840870030151538E-3</v>
      </c>
      <c r="F1937" s="6">
        <f t="shared" si="143"/>
        <v>144.98376345633534</v>
      </c>
      <c r="G1937" s="8">
        <f t="shared" si="144"/>
        <v>0.79813088972071555</v>
      </c>
      <c r="H1937" s="10">
        <f t="shared" si="145"/>
        <v>115.71602012246269</v>
      </c>
    </row>
    <row r="1938" spans="1:8" x14ac:dyDescent="0.25">
      <c r="A1938" s="12">
        <v>1937</v>
      </c>
      <c r="B1938" s="14">
        <v>38609</v>
      </c>
      <c r="C1938" s="19">
        <v>6.6625481160166498</v>
      </c>
      <c r="D1938" s="17">
        <f t="shared" si="146"/>
        <v>1.8965020113820801</v>
      </c>
      <c r="E1938" s="4">
        <f t="shared" si="142"/>
        <v>3.6516522219373956E-3</v>
      </c>
      <c r="F1938" s="6">
        <f t="shared" si="143"/>
        <v>149.15700538550655</v>
      </c>
      <c r="G1938" s="8">
        <f t="shared" si="144"/>
        <v>0.80681808476996786</v>
      </c>
      <c r="H1938" s="10">
        <f t="shared" si="145"/>
        <v>120.34256941515818</v>
      </c>
    </row>
    <row r="1939" spans="1:8" x14ac:dyDescent="0.25">
      <c r="A1939" s="12">
        <v>1938</v>
      </c>
      <c r="B1939" s="14">
        <v>38610</v>
      </c>
      <c r="C1939" s="19">
        <v>6.6974375925557093</v>
      </c>
      <c r="D1939" s="17">
        <f t="shared" si="146"/>
        <v>1.9017250043724163</v>
      </c>
      <c r="E1939" s="4">
        <f t="shared" si="142"/>
        <v>3.7122379249840578E-3</v>
      </c>
      <c r="F1939" s="6">
        <f t="shared" si="143"/>
        <v>152.95956839316872</v>
      </c>
      <c r="G1939" s="8">
        <f t="shared" si="144"/>
        <v>0.81382644978697527</v>
      </c>
      <c r="H1939" s="10">
        <f t="shared" si="145"/>
        <v>124.48254250636053</v>
      </c>
    </row>
    <row r="1940" spans="1:8" x14ac:dyDescent="0.25">
      <c r="A1940" s="12">
        <v>1939</v>
      </c>
      <c r="B1940" s="14">
        <v>38611</v>
      </c>
      <c r="C1940" s="19">
        <v>6.8396793045995707</v>
      </c>
      <c r="D1940" s="17">
        <f t="shared" si="146"/>
        <v>1.9227408452428489</v>
      </c>
      <c r="E1940" s="4">
        <f t="shared" si="142"/>
        <v>3.77386530901865E-3</v>
      </c>
      <c r="F1940" s="6">
        <f t="shared" si="143"/>
        <v>156.88705491087148</v>
      </c>
      <c r="G1940" s="8">
        <f t="shared" si="144"/>
        <v>0.81888372949573751</v>
      </c>
      <c r="H1940" s="10">
        <f t="shared" si="145"/>
        <v>128.472256635017</v>
      </c>
    </row>
    <row r="1941" spans="1:8" x14ac:dyDescent="0.25">
      <c r="A1941" s="12">
        <v>1940</v>
      </c>
      <c r="B1941" s="14">
        <v>38614</v>
      </c>
      <c r="C1941" s="19">
        <v>7.0691447079910796</v>
      </c>
      <c r="D1941" s="17">
        <f t="shared" si="146"/>
        <v>1.9557394977659788</v>
      </c>
      <c r="E1941" s="4">
        <f t="shared" si="142"/>
        <v>3.8362718444516467E-3</v>
      </c>
      <c r="F1941" s="6">
        <f t="shared" si="143"/>
        <v>160.92634047820104</v>
      </c>
      <c r="G1941" s="8">
        <f t="shared" si="144"/>
        <v>0.82054952820374283</v>
      </c>
      <c r="H1941" s="10">
        <f t="shared" si="145"/>
        <v>132.04803275494274</v>
      </c>
    </row>
    <row r="1942" spans="1:8" x14ac:dyDescent="0.25">
      <c r="A1942" s="12">
        <v>1941</v>
      </c>
      <c r="B1942" s="14">
        <v>38615</v>
      </c>
      <c r="C1942" s="19">
        <v>7.1456331757882499</v>
      </c>
      <c r="D1942" s="17">
        <f t="shared" si="146"/>
        <v>1.9665014254804329</v>
      </c>
      <c r="E1942" s="4">
        <f t="shared" si="142"/>
        <v>3.8694011198200343E-3</v>
      </c>
      <c r="F1942" s="6">
        <f t="shared" si="143"/>
        <v>163.09638973942339</v>
      </c>
      <c r="G1942" s="8">
        <f t="shared" si="144"/>
        <v>0.81985286279252789</v>
      </c>
      <c r="H1942" s="10">
        <f t="shared" si="145"/>
        <v>133.71504203899212</v>
      </c>
    </row>
    <row r="1943" spans="1:8" x14ac:dyDescent="0.25">
      <c r="A1943" s="12">
        <v>1942</v>
      </c>
      <c r="B1943" s="14">
        <v>38616</v>
      </c>
      <c r="C1943" s="19">
        <v>6.9926562401939094</v>
      </c>
      <c r="D1943" s="17">
        <f t="shared" si="146"/>
        <v>1.9448604898120216</v>
      </c>
      <c r="E1943" s="4">
        <f t="shared" si="142"/>
        <v>3.8917647324727845E-3</v>
      </c>
      <c r="F1943" s="6">
        <f t="shared" si="143"/>
        <v>164.57145581051273</v>
      </c>
      <c r="G1943" s="8">
        <f t="shared" si="144"/>
        <v>0.8203058804865333</v>
      </c>
      <c r="H1943" s="10">
        <f t="shared" si="145"/>
        <v>134.99893296159325</v>
      </c>
    </row>
    <row r="1944" spans="1:8" x14ac:dyDescent="0.25">
      <c r="A1944" s="12">
        <v>1943</v>
      </c>
      <c r="B1944" s="14">
        <v>38617</v>
      </c>
      <c r="C1944" s="19">
        <v>6.9631343754300907</v>
      </c>
      <c r="D1944" s="17">
        <f t="shared" si="146"/>
        <v>1.9406297142705469</v>
      </c>
      <c r="E1944" s="4">
        <f t="shared" si="142"/>
        <v>3.9207751418454395E-3</v>
      </c>
      <c r="F1944" s="6">
        <f t="shared" si="143"/>
        <v>166.49726248436104</v>
      </c>
      <c r="G1944" s="8">
        <f t="shared" si="144"/>
        <v>0.82169848295142212</v>
      </c>
      <c r="H1944" s="10">
        <f t="shared" si="145"/>
        <v>136.81054799896421</v>
      </c>
    </row>
    <row r="1945" spans="1:8" x14ac:dyDescent="0.25">
      <c r="A1945" s="12">
        <v>1944</v>
      </c>
      <c r="B1945" s="14">
        <v>38618</v>
      </c>
      <c r="C1945" s="19">
        <v>7.1469750787320603</v>
      </c>
      <c r="D1945" s="17">
        <f t="shared" si="146"/>
        <v>1.9666892012766848</v>
      </c>
      <c r="E1945" s="4">
        <f t="shared" si="142"/>
        <v>3.9594612964937393E-3</v>
      </c>
      <c r="F1945" s="6">
        <f t="shared" si="143"/>
        <v>169.08720523928403</v>
      </c>
      <c r="G1945" s="8">
        <f t="shared" si="144"/>
        <v>0.82251212725639666</v>
      </c>
      <c r="H1945" s="10">
        <f t="shared" si="145"/>
        <v>139.07627687320246</v>
      </c>
    </row>
    <row r="1946" spans="1:8" x14ac:dyDescent="0.25">
      <c r="A1946" s="12">
        <v>1945</v>
      </c>
      <c r="B1946" s="14">
        <v>38621</v>
      </c>
      <c r="C1946" s="19">
        <v>7.2207797406416105</v>
      </c>
      <c r="D1946" s="17">
        <f t="shared" si="146"/>
        <v>1.976962944392227</v>
      </c>
      <c r="E1946" s="4">
        <f t="shared" si="142"/>
        <v>4.0079848596272297E-3</v>
      </c>
      <c r="F1946" s="6">
        <f t="shared" si="143"/>
        <v>172.37135227767962</v>
      </c>
      <c r="G1946" s="8">
        <f t="shared" si="144"/>
        <v>0.82379072540559917</v>
      </c>
      <c r="H1946" s="10">
        <f t="shared" si="145"/>
        <v>141.99792133197377</v>
      </c>
    </row>
    <row r="1947" spans="1:8" x14ac:dyDescent="0.25">
      <c r="A1947" s="12">
        <v>1946</v>
      </c>
      <c r="B1947" s="14">
        <v>38622</v>
      </c>
      <c r="C1947" s="19">
        <v>7.1711293317206399</v>
      </c>
      <c r="D1947" s="17">
        <f t="shared" si="146"/>
        <v>1.9700631501192889</v>
      </c>
      <c r="E1947" s="4">
        <f t="shared" si="142"/>
        <v>4.0802998106179884E-3</v>
      </c>
      <c r="F1947" s="6">
        <f t="shared" si="143"/>
        <v>177.34026300632334</v>
      </c>
      <c r="G1947" s="8">
        <f t="shared" si="144"/>
        <v>0.82962275774667693</v>
      </c>
      <c r="H1947" s="10">
        <f t="shared" si="145"/>
        <v>147.12551805482695</v>
      </c>
    </row>
    <row r="1948" spans="1:8" x14ac:dyDescent="0.25">
      <c r="A1948" s="12">
        <v>1947</v>
      </c>
      <c r="B1948" s="14">
        <v>38623</v>
      </c>
      <c r="C1948" s="19">
        <v>6.8544402369814801</v>
      </c>
      <c r="D1948" s="17">
        <f t="shared" si="146"/>
        <v>1.9248966520552371</v>
      </c>
      <c r="E1948" s="4">
        <f t="shared" ref="E1948:E2011" si="147">SLOPE(D1859:D1948,$A$2:$A$91)</f>
        <v>4.1141065133549612E-3</v>
      </c>
      <c r="F1948" s="6">
        <f t="shared" ref="F1948:F2011" si="148">((POWER(EXP(E1948),250))-1)*100</f>
        <v>179.69418624947843</v>
      </c>
      <c r="G1948" s="8">
        <f t="shared" ref="G1948:G2011" si="149">RSQ(D1859:D1948,$A$2:$A$91)</f>
        <v>0.83382173931448111</v>
      </c>
      <c r="H1948" s="10">
        <f t="shared" ref="H1948:H2011" si="150">F1948*G1948</f>
        <v>149.83291892324041</v>
      </c>
    </row>
    <row r="1949" spans="1:8" x14ac:dyDescent="0.25">
      <c r="A1949" s="12">
        <v>1948</v>
      </c>
      <c r="B1949" s="14">
        <v>38624</v>
      </c>
      <c r="C1949" s="19">
        <v>7.0235200079015403</v>
      </c>
      <c r="D1949" s="17">
        <f t="shared" si="146"/>
        <v>1.9492645179928985</v>
      </c>
      <c r="E1949" s="4">
        <f t="shared" si="147"/>
        <v>4.2020279302157982E-3</v>
      </c>
      <c r="F1949" s="6">
        <f t="shared" si="148"/>
        <v>185.91002646401722</v>
      </c>
      <c r="G1949" s="8">
        <f t="shared" si="149"/>
        <v>0.84725916354689401</v>
      </c>
      <c r="H1949" s="10">
        <f t="shared" si="150"/>
        <v>157.51397351688416</v>
      </c>
    </row>
    <row r="1950" spans="1:8" x14ac:dyDescent="0.25">
      <c r="A1950" s="12">
        <v>1949</v>
      </c>
      <c r="B1950" s="14">
        <v>38625</v>
      </c>
      <c r="C1950" s="19">
        <v>7.1764969434958799</v>
      </c>
      <c r="D1950" s="17">
        <f t="shared" si="146"/>
        <v>1.9708113731246411</v>
      </c>
      <c r="E1950" s="4">
        <f t="shared" si="147"/>
        <v>4.3015532344496711E-3</v>
      </c>
      <c r="F1950" s="6">
        <f t="shared" si="148"/>
        <v>193.11308629372488</v>
      </c>
      <c r="G1950" s="8">
        <f t="shared" si="149"/>
        <v>0.86065467872622892</v>
      </c>
      <c r="H1950" s="10">
        <f t="shared" si="150"/>
        <v>166.2036812419563</v>
      </c>
    </row>
    <row r="1951" spans="1:8" x14ac:dyDescent="0.25">
      <c r="A1951" s="12">
        <v>1950</v>
      </c>
      <c r="B1951" s="14">
        <v>38628</v>
      </c>
      <c r="C1951" s="19">
        <v>7.3026358202140207</v>
      </c>
      <c r="D1951" s="17">
        <f t="shared" si="146"/>
        <v>1.988235354245999</v>
      </c>
      <c r="E1951" s="4">
        <f t="shared" si="147"/>
        <v>4.4098809311663599E-3</v>
      </c>
      <c r="F1951" s="6">
        <f t="shared" si="148"/>
        <v>201.15961867077718</v>
      </c>
      <c r="G1951" s="8">
        <f t="shared" si="149"/>
        <v>0.8738146487112165</v>
      </c>
      <c r="H1951" s="10">
        <f t="shared" si="150"/>
        <v>175.77622152368744</v>
      </c>
    </row>
    <row r="1952" spans="1:8" x14ac:dyDescent="0.25">
      <c r="A1952" s="12">
        <v>1951</v>
      </c>
      <c r="B1952" s="14">
        <v>38629</v>
      </c>
      <c r="C1952" s="19">
        <v>7.2060188082597012</v>
      </c>
      <c r="D1952" s="17">
        <f t="shared" si="146"/>
        <v>1.9749166224057177</v>
      </c>
      <c r="E1952" s="4">
        <f t="shared" si="147"/>
        <v>4.5213395198912846E-3</v>
      </c>
      <c r="F1952" s="6">
        <f t="shared" si="148"/>
        <v>209.66933470893076</v>
      </c>
      <c r="G1952" s="8">
        <f t="shared" si="149"/>
        <v>0.89110311756239491</v>
      </c>
      <c r="H1952" s="10">
        <f t="shared" si="150"/>
        <v>186.83699781636145</v>
      </c>
    </row>
    <row r="1953" spans="1:8" x14ac:dyDescent="0.25">
      <c r="A1953" s="12">
        <v>1952</v>
      </c>
      <c r="B1953" s="14">
        <v>38630</v>
      </c>
      <c r="C1953" s="19">
        <v>7.0839056403729908</v>
      </c>
      <c r="D1953" s="17">
        <f t="shared" si="146"/>
        <v>1.9578253997264234</v>
      </c>
      <c r="E1953" s="4">
        <f t="shared" si="147"/>
        <v>4.6125880998088729E-3</v>
      </c>
      <c r="F1953" s="6">
        <f t="shared" si="148"/>
        <v>216.81474770006696</v>
      </c>
      <c r="G1953" s="8">
        <f t="shared" si="149"/>
        <v>0.90630252798254496</v>
      </c>
      <c r="H1953" s="10">
        <f t="shared" si="150"/>
        <v>196.49975394446835</v>
      </c>
    </row>
    <row r="1954" spans="1:8" x14ac:dyDescent="0.25">
      <c r="A1954" s="12">
        <v>1953</v>
      </c>
      <c r="B1954" s="14">
        <v>38631</v>
      </c>
      <c r="C1954" s="19">
        <v>6.9483734430481805</v>
      </c>
      <c r="D1954" s="17">
        <f t="shared" si="146"/>
        <v>1.9385075952142903</v>
      </c>
      <c r="E1954" s="4">
        <f t="shared" si="147"/>
        <v>4.6706043721454803E-3</v>
      </c>
      <c r="F1954" s="6">
        <f t="shared" si="148"/>
        <v>221.44333590807642</v>
      </c>
      <c r="G1954" s="8">
        <f t="shared" si="149"/>
        <v>0.9159572737420657</v>
      </c>
      <c r="H1954" s="10">
        <f t="shared" si="150"/>
        <v>202.83263424671017</v>
      </c>
    </row>
    <row r="1955" spans="1:8" x14ac:dyDescent="0.25">
      <c r="A1955" s="12">
        <v>1954</v>
      </c>
      <c r="B1955" s="14">
        <v>38632</v>
      </c>
      <c r="C1955" s="19">
        <v>6.879936392913871</v>
      </c>
      <c r="D1955" s="17">
        <f t="shared" si="146"/>
        <v>1.9286094066865078</v>
      </c>
      <c r="E1955" s="4">
        <f t="shared" si="147"/>
        <v>4.7258233609963072E-3</v>
      </c>
      <c r="F1955" s="6">
        <f t="shared" si="148"/>
        <v>225.91155022897388</v>
      </c>
      <c r="G1955" s="8">
        <f t="shared" si="149"/>
        <v>0.92617176105928467</v>
      </c>
      <c r="H1955" s="10">
        <f t="shared" si="150"/>
        <v>209.23289831920178</v>
      </c>
    </row>
    <row r="1956" spans="1:8" x14ac:dyDescent="0.25">
      <c r="A1956" s="12">
        <v>1955</v>
      </c>
      <c r="B1956" s="14">
        <v>38635</v>
      </c>
      <c r="C1956" s="19">
        <v>6.7524556132519207</v>
      </c>
      <c r="D1956" s="17">
        <f t="shared" si="146"/>
        <v>1.9099062332830836</v>
      </c>
      <c r="E1956" s="4">
        <f t="shared" si="147"/>
        <v>4.7599892118854121E-3</v>
      </c>
      <c r="F1956" s="6">
        <f t="shared" si="148"/>
        <v>228.70723420428635</v>
      </c>
      <c r="G1956" s="8">
        <f t="shared" si="149"/>
        <v>0.93290670110666452</v>
      </c>
      <c r="H1956" s="10">
        <f t="shared" si="150"/>
        <v>213.36251138075008</v>
      </c>
    </row>
    <row r="1957" spans="1:8" x14ac:dyDescent="0.25">
      <c r="A1957" s="12">
        <v>1956</v>
      </c>
      <c r="B1957" s="14">
        <v>38636</v>
      </c>
      <c r="C1957" s="19">
        <v>6.9148258694529305</v>
      </c>
      <c r="D1957" s="17">
        <f t="shared" si="146"/>
        <v>1.9336677832310316</v>
      </c>
      <c r="E1957" s="4">
        <f t="shared" si="147"/>
        <v>4.7733589543052062E-3</v>
      </c>
      <c r="F1957" s="6">
        <f t="shared" si="148"/>
        <v>229.80775515313218</v>
      </c>
      <c r="G1957" s="8">
        <f t="shared" si="149"/>
        <v>0.93474688881606938</v>
      </c>
      <c r="H1957" s="10">
        <f t="shared" si="150"/>
        <v>214.81208415519535</v>
      </c>
    </row>
    <row r="1958" spans="1:8" x14ac:dyDescent="0.25">
      <c r="A1958" s="12">
        <v>1957</v>
      </c>
      <c r="B1958" s="14">
        <v>38637</v>
      </c>
      <c r="C1958" s="19">
        <v>6.6209491247585408</v>
      </c>
      <c r="D1958" s="17">
        <f t="shared" si="146"/>
        <v>1.8902387319921092</v>
      </c>
      <c r="E1958" s="4">
        <f t="shared" si="147"/>
        <v>4.7427251297638643E-3</v>
      </c>
      <c r="F1958" s="6">
        <f t="shared" si="148"/>
        <v>227.29158421774716</v>
      </c>
      <c r="G1958" s="8">
        <f t="shared" si="149"/>
        <v>0.92964991490141724</v>
      </c>
      <c r="H1958" s="10">
        <f t="shared" si="150"/>
        <v>211.30160192583696</v>
      </c>
    </row>
    <row r="1959" spans="1:8" x14ac:dyDescent="0.25">
      <c r="A1959" s="12">
        <v>1958</v>
      </c>
      <c r="B1959" s="14">
        <v>38638</v>
      </c>
      <c r="C1959" s="19">
        <v>7.2073607112035107</v>
      </c>
      <c r="D1959" s="17">
        <f t="shared" si="146"/>
        <v>1.9751028248082667</v>
      </c>
      <c r="E1959" s="4">
        <f t="shared" si="147"/>
        <v>4.7441623677834189E-3</v>
      </c>
      <c r="F1959" s="6">
        <f t="shared" si="148"/>
        <v>227.40920432457341</v>
      </c>
      <c r="G1959" s="8">
        <f t="shared" si="149"/>
        <v>0.92974272034753136</v>
      </c>
      <c r="H1959" s="10">
        <f t="shared" si="150"/>
        <v>211.43205226079647</v>
      </c>
    </row>
    <row r="1960" spans="1:8" x14ac:dyDescent="0.25">
      <c r="A1960" s="12">
        <v>1959</v>
      </c>
      <c r="B1960" s="14">
        <v>38639</v>
      </c>
      <c r="C1960" s="19">
        <v>7.2449339936301902</v>
      </c>
      <c r="D1960" s="17">
        <f t="shared" si="146"/>
        <v>1.9803024651210941</v>
      </c>
      <c r="E1960" s="4">
        <f t="shared" si="147"/>
        <v>4.749209329875782E-3</v>
      </c>
      <c r="F1960" s="6">
        <f t="shared" si="148"/>
        <v>227.82257051088703</v>
      </c>
      <c r="G1960" s="8">
        <f t="shared" si="149"/>
        <v>0.93008196791262476</v>
      </c>
      <c r="H1960" s="10">
        <f t="shared" si="150"/>
        <v>211.89366471567854</v>
      </c>
    </row>
    <row r="1961" spans="1:8" x14ac:dyDescent="0.25">
      <c r="A1961" s="12">
        <v>1960</v>
      </c>
      <c r="B1961" s="14">
        <v>38642</v>
      </c>
      <c r="C1961" s="19">
        <v>7.160394108170161</v>
      </c>
      <c r="D1961" s="17">
        <f t="shared" si="146"/>
        <v>1.9685650224982669</v>
      </c>
      <c r="E1961" s="4">
        <f t="shared" si="147"/>
        <v>4.7552594556292058E-3</v>
      </c>
      <c r="F1961" s="6">
        <f t="shared" si="148"/>
        <v>228.31878763239558</v>
      </c>
      <c r="G1961" s="8">
        <f t="shared" si="149"/>
        <v>0.93065934044344745</v>
      </c>
      <c r="H1961" s="10">
        <f t="shared" si="150"/>
        <v>212.48701230881281</v>
      </c>
    </row>
    <row r="1962" spans="1:8" x14ac:dyDescent="0.25">
      <c r="A1962" s="12">
        <v>1961</v>
      </c>
      <c r="B1962" s="14">
        <v>38643</v>
      </c>
      <c r="C1962" s="19">
        <v>7.0101009784634414</v>
      </c>
      <c r="D1962" s="17">
        <f t="shared" si="146"/>
        <v>1.9473521058590744</v>
      </c>
      <c r="E1962" s="4">
        <f t="shared" si="147"/>
        <v>4.7010897671948253E-3</v>
      </c>
      <c r="F1962" s="6">
        <f t="shared" si="148"/>
        <v>223.9025269511672</v>
      </c>
      <c r="G1962" s="8">
        <f t="shared" si="149"/>
        <v>0.92695745756086367</v>
      </c>
      <c r="H1962" s="10">
        <f t="shared" si="150"/>
        <v>207.54811712410671</v>
      </c>
    </row>
    <row r="1963" spans="1:8" x14ac:dyDescent="0.25">
      <c r="A1963" s="12">
        <v>1962</v>
      </c>
      <c r="B1963" s="14">
        <v>38644</v>
      </c>
      <c r="C1963" s="19">
        <v>7.3657052585730902</v>
      </c>
      <c r="D1963" s="17">
        <f t="shared" si="146"/>
        <v>1.9968348034526964</v>
      </c>
      <c r="E1963" s="4">
        <f t="shared" si="147"/>
        <v>4.6784046222668636E-3</v>
      </c>
      <c r="F1963" s="6">
        <f t="shared" si="148"/>
        <v>222.07078209388277</v>
      </c>
      <c r="G1963" s="8">
        <f t="shared" si="149"/>
        <v>0.92637700384784794</v>
      </c>
      <c r="H1963" s="10">
        <f t="shared" si="150"/>
        <v>205.72126575827943</v>
      </c>
    </row>
    <row r="1964" spans="1:8" x14ac:dyDescent="0.25">
      <c r="A1964" s="12">
        <v>1963</v>
      </c>
      <c r="B1964" s="14">
        <v>38645</v>
      </c>
      <c r="C1964" s="19">
        <v>7.53075932066172</v>
      </c>
      <c r="D1964" s="17">
        <f t="shared" si="146"/>
        <v>2.0189958761251585</v>
      </c>
      <c r="E1964" s="4">
        <f t="shared" si="147"/>
        <v>4.6680693068254274E-3</v>
      </c>
      <c r="F1964" s="6">
        <f t="shared" si="148"/>
        <v>221.23968048656857</v>
      </c>
      <c r="G1964" s="8">
        <f t="shared" si="149"/>
        <v>0.92628616280287601</v>
      </c>
      <c r="H1964" s="10">
        <f t="shared" si="150"/>
        <v>204.93125469763794</v>
      </c>
    </row>
    <row r="1965" spans="1:8" x14ac:dyDescent="0.25">
      <c r="A1965" s="12">
        <v>1964</v>
      </c>
      <c r="B1965" s="14">
        <v>38646</v>
      </c>
      <c r="C1965" s="19">
        <v>7.4623222705274106</v>
      </c>
      <c r="D1965" s="17">
        <f t="shared" si="146"/>
        <v>2.0098666620903711</v>
      </c>
      <c r="E1965" s="4">
        <f t="shared" si="147"/>
        <v>4.6658782422900934E-3</v>
      </c>
      <c r="F1965" s="6">
        <f t="shared" si="148"/>
        <v>221.06376445356176</v>
      </c>
      <c r="G1965" s="8">
        <f t="shared" si="149"/>
        <v>0.92619373924741066</v>
      </c>
      <c r="H1965" s="10">
        <f t="shared" si="150"/>
        <v>204.74787461135318</v>
      </c>
    </row>
    <row r="1966" spans="1:8" x14ac:dyDescent="0.25">
      <c r="A1966" s="12">
        <v>1965</v>
      </c>
      <c r="B1966" s="14">
        <v>38649</v>
      </c>
      <c r="C1966" s="19">
        <v>7.6018801766836503</v>
      </c>
      <c r="D1966" s="17">
        <f t="shared" si="146"/>
        <v>2.0283956083649137</v>
      </c>
      <c r="E1966" s="4">
        <f t="shared" si="147"/>
        <v>4.6883560773730024E-3</v>
      </c>
      <c r="F1966" s="6">
        <f t="shared" si="148"/>
        <v>222.87304787632678</v>
      </c>
      <c r="G1966" s="8">
        <f t="shared" si="149"/>
        <v>0.92725521665970168</v>
      </c>
      <c r="H1966" s="10">
        <f t="shared" si="150"/>
        <v>206.66019629617145</v>
      </c>
    </row>
    <row r="1967" spans="1:8" x14ac:dyDescent="0.25">
      <c r="A1967" s="12">
        <v>1966</v>
      </c>
      <c r="B1967" s="14">
        <v>38650</v>
      </c>
      <c r="C1967" s="19">
        <v>7.5240498059426706</v>
      </c>
      <c r="D1967" s="17">
        <f t="shared" si="146"/>
        <v>2.0181045310264798</v>
      </c>
      <c r="E1967" s="4">
        <f t="shared" si="147"/>
        <v>4.703385503821789E-3</v>
      </c>
      <c r="F1967" s="6">
        <f t="shared" si="148"/>
        <v>224.08847903187086</v>
      </c>
      <c r="G1967" s="8">
        <f t="shared" si="149"/>
        <v>0.92822843873701255</v>
      </c>
      <c r="H1967" s="10">
        <f t="shared" si="150"/>
        <v>208.00529903070526</v>
      </c>
    </row>
    <row r="1968" spans="1:8" x14ac:dyDescent="0.25">
      <c r="A1968" s="12">
        <v>1967</v>
      </c>
      <c r="B1968" s="14">
        <v>38651</v>
      </c>
      <c r="C1968" s="19">
        <v>7.651530585604621</v>
      </c>
      <c r="D1968" s="17">
        <f t="shared" si="146"/>
        <v>2.0349057043754244</v>
      </c>
      <c r="E1968" s="4">
        <f t="shared" si="147"/>
        <v>4.7106394417596618E-3</v>
      </c>
      <c r="F1968" s="6">
        <f t="shared" si="148"/>
        <v>224.6767417015806</v>
      </c>
      <c r="G1968" s="8">
        <f t="shared" si="149"/>
        <v>0.9284804643793837</v>
      </c>
      <c r="H1968" s="10">
        <f t="shared" si="150"/>
        <v>208.60796547033038</v>
      </c>
    </row>
    <row r="1969" spans="1:8" x14ac:dyDescent="0.25">
      <c r="A1969" s="12">
        <v>1968</v>
      </c>
      <c r="B1969" s="14">
        <v>38652</v>
      </c>
      <c r="C1969" s="19">
        <v>7.4462194352016899</v>
      </c>
      <c r="D1969" s="17">
        <f t="shared" si="146"/>
        <v>2.0077064452287083</v>
      </c>
      <c r="E1969" s="4">
        <f t="shared" si="147"/>
        <v>4.695881225007228E-3</v>
      </c>
      <c r="F1969" s="6">
        <f t="shared" si="148"/>
        <v>223.48103643555399</v>
      </c>
      <c r="G1969" s="8">
        <f t="shared" si="149"/>
        <v>0.92754126295289729</v>
      </c>
      <c r="H1969" s="10">
        <f t="shared" si="150"/>
        <v>207.2878827814562</v>
      </c>
    </row>
    <row r="1970" spans="1:8" x14ac:dyDescent="0.25">
      <c r="A1970" s="12">
        <v>1969</v>
      </c>
      <c r="B1970" s="14">
        <v>38653</v>
      </c>
      <c r="C1970" s="19">
        <v>7.3026358202140207</v>
      </c>
      <c r="D1970" s="17">
        <f t="shared" si="146"/>
        <v>1.988235354245999</v>
      </c>
      <c r="E1970" s="4">
        <f t="shared" si="147"/>
        <v>4.6750637336055948E-3</v>
      </c>
      <c r="F1970" s="6">
        <f t="shared" si="148"/>
        <v>221.80189374426314</v>
      </c>
      <c r="G1970" s="8">
        <f t="shared" si="149"/>
        <v>0.92552624204035328</v>
      </c>
      <c r="H1970" s="10">
        <f t="shared" si="150"/>
        <v>205.28347319456159</v>
      </c>
    </row>
    <row r="1971" spans="1:8" x14ac:dyDescent="0.25">
      <c r="A1971" s="12">
        <v>1970</v>
      </c>
      <c r="B1971" s="14">
        <v>38656</v>
      </c>
      <c r="C1971" s="19">
        <v>7.7172838298513105</v>
      </c>
      <c r="D1971" s="17">
        <f t="shared" si="146"/>
        <v>2.0434624666165613</v>
      </c>
      <c r="E1971" s="4">
        <f t="shared" si="147"/>
        <v>4.6936908896174521E-3</v>
      </c>
      <c r="F1971" s="6">
        <f t="shared" si="148"/>
        <v>223.30395193378047</v>
      </c>
      <c r="G1971" s="8">
        <f t="shared" si="149"/>
        <v>0.92653732565439773</v>
      </c>
      <c r="H1971" s="10">
        <f t="shared" si="150"/>
        <v>206.89944643278312</v>
      </c>
    </row>
    <row r="1972" spans="1:8" x14ac:dyDescent="0.25">
      <c r="A1972" s="12">
        <v>1971</v>
      </c>
      <c r="B1972" s="14">
        <v>38657</v>
      </c>
      <c r="C1972" s="19">
        <v>7.7213095386827399</v>
      </c>
      <c r="D1972" s="17">
        <f t="shared" si="146"/>
        <v>2.0439839790143002</v>
      </c>
      <c r="E1972" s="4">
        <f t="shared" si="147"/>
        <v>4.6862943089369408E-3</v>
      </c>
      <c r="F1972" s="6">
        <f t="shared" si="148"/>
        <v>222.70666839476428</v>
      </c>
      <c r="G1972" s="8">
        <f t="shared" si="149"/>
        <v>0.92630826219922546</v>
      </c>
      <c r="H1972" s="10">
        <f t="shared" si="150"/>
        <v>206.29502698093327</v>
      </c>
    </row>
    <row r="1973" spans="1:8" x14ac:dyDescent="0.25">
      <c r="A1973" s="12">
        <v>1972</v>
      </c>
      <c r="B1973" s="14">
        <v>38658</v>
      </c>
      <c r="C1973" s="19">
        <v>8.0487338569723796</v>
      </c>
      <c r="D1973" s="17">
        <f t="shared" si="146"/>
        <v>2.0855147942117616</v>
      </c>
      <c r="E1973" s="4">
        <f t="shared" si="147"/>
        <v>4.6880086676284556E-3</v>
      </c>
      <c r="F1973" s="6">
        <f t="shared" si="148"/>
        <v>222.84500678329087</v>
      </c>
      <c r="G1973" s="8">
        <f t="shared" si="149"/>
        <v>0.92627069132748829</v>
      </c>
      <c r="H1973" s="10">
        <f t="shared" si="150"/>
        <v>206.41479849203765</v>
      </c>
    </row>
    <row r="1974" spans="1:8" x14ac:dyDescent="0.25">
      <c r="A1974" s="12">
        <v>1973</v>
      </c>
      <c r="B1974" s="14">
        <v>38659</v>
      </c>
      <c r="C1974" s="19">
        <v>8.3050373192400908</v>
      </c>
      <c r="D1974" s="17">
        <f t="shared" si="146"/>
        <v>2.1168622366421688</v>
      </c>
      <c r="E1974" s="4">
        <f t="shared" si="147"/>
        <v>4.7082004961048387E-3</v>
      </c>
      <c r="F1974" s="6">
        <f t="shared" si="148"/>
        <v>224.47883481113217</v>
      </c>
      <c r="G1974" s="8">
        <f t="shared" si="149"/>
        <v>0.92538663587522507</v>
      </c>
      <c r="H1974" s="10">
        <f t="shared" si="150"/>
        <v>207.72971377106396</v>
      </c>
    </row>
    <row r="1975" spans="1:8" x14ac:dyDescent="0.25">
      <c r="A1975" s="12">
        <v>1974</v>
      </c>
      <c r="B1975" s="14">
        <v>38660</v>
      </c>
      <c r="C1975" s="19">
        <v>8.1976850837352906</v>
      </c>
      <c r="D1975" s="17">
        <f t="shared" si="146"/>
        <v>2.1038518075525743</v>
      </c>
      <c r="E1975" s="4">
        <f t="shared" si="147"/>
        <v>4.6909544230685236E-3</v>
      </c>
      <c r="F1975" s="6">
        <f t="shared" si="148"/>
        <v>223.08284995976982</v>
      </c>
      <c r="G1975" s="8">
        <f t="shared" si="149"/>
        <v>0.92633414315721929</v>
      </c>
      <c r="H1975" s="10">
        <f t="shared" si="150"/>
        <v>206.64926067055387</v>
      </c>
    </row>
    <row r="1976" spans="1:8" x14ac:dyDescent="0.25">
      <c r="A1976" s="12">
        <v>1975</v>
      </c>
      <c r="B1976" s="14">
        <v>38663</v>
      </c>
      <c r="C1976" s="19">
        <v>8.0849652364552504</v>
      </c>
      <c r="D1976" s="17">
        <f t="shared" si="146"/>
        <v>2.0900061932616629</v>
      </c>
      <c r="E1976" s="4">
        <f t="shared" si="147"/>
        <v>4.6630004492469162E-3</v>
      </c>
      <c r="F1976" s="6">
        <f t="shared" si="148"/>
        <v>220.83285875893225</v>
      </c>
      <c r="G1976" s="8">
        <f t="shared" si="149"/>
        <v>0.92735501261006992</v>
      </c>
      <c r="H1976" s="10">
        <f t="shared" si="150"/>
        <v>204.7904585191074</v>
      </c>
    </row>
    <row r="1977" spans="1:8" x14ac:dyDescent="0.25">
      <c r="A1977" s="12">
        <v>1976</v>
      </c>
      <c r="B1977" s="14">
        <v>38664</v>
      </c>
      <c r="C1977" s="19">
        <v>8.0326310216466599</v>
      </c>
      <c r="D1977" s="17">
        <f t="shared" si="146"/>
        <v>2.0835121233154514</v>
      </c>
      <c r="E1977" s="4">
        <f t="shared" si="147"/>
        <v>4.6184393981821273E-3</v>
      </c>
      <c r="F1977" s="6">
        <f t="shared" si="148"/>
        <v>217.27853123881746</v>
      </c>
      <c r="G1977" s="8">
        <f t="shared" si="149"/>
        <v>0.92911662609670287</v>
      </c>
      <c r="H1977" s="10">
        <f t="shared" si="150"/>
        <v>201.87709586785715</v>
      </c>
    </row>
    <row r="1978" spans="1:8" x14ac:dyDescent="0.25">
      <c r="A1978" s="12">
        <v>1977</v>
      </c>
      <c r="B1978" s="14">
        <v>38665</v>
      </c>
      <c r="C1978" s="19">
        <v>8.0715462070171498</v>
      </c>
      <c r="D1978" s="17">
        <f t="shared" si="146"/>
        <v>2.0883450633115865</v>
      </c>
      <c r="E1978" s="4">
        <f t="shared" si="147"/>
        <v>4.5982555796150537E-3</v>
      </c>
      <c r="F1978" s="6">
        <f t="shared" si="148"/>
        <v>215.68159059479188</v>
      </c>
      <c r="G1978" s="8">
        <f t="shared" si="149"/>
        <v>0.92937634667018676</v>
      </c>
      <c r="H1978" s="10">
        <f t="shared" si="150"/>
        <v>200.44936871100259</v>
      </c>
    </row>
    <row r="1979" spans="1:8" x14ac:dyDescent="0.25">
      <c r="A1979" s="12">
        <v>1978</v>
      </c>
      <c r="B1979" s="14">
        <v>38666</v>
      </c>
      <c r="C1979" s="19">
        <v>8.2097622102295809</v>
      </c>
      <c r="D1979" s="17">
        <f t="shared" si="146"/>
        <v>2.1053239596136559</v>
      </c>
      <c r="E1979" s="4">
        <f t="shared" si="147"/>
        <v>4.5725933278136137E-3</v>
      </c>
      <c r="F1979" s="6">
        <f t="shared" si="148"/>
        <v>213.66279824712558</v>
      </c>
      <c r="G1979" s="8">
        <f t="shared" si="149"/>
        <v>0.93049196572648052</v>
      </c>
      <c r="H1979" s="10">
        <f t="shared" si="150"/>
        <v>198.8115171435883</v>
      </c>
    </row>
    <row r="1980" spans="1:8" x14ac:dyDescent="0.25">
      <c r="A1980" s="12">
        <v>1979</v>
      </c>
      <c r="B1980" s="14">
        <v>38667</v>
      </c>
      <c r="C1980" s="19">
        <v>8.2446516867686395</v>
      </c>
      <c r="D1980" s="17">
        <f t="shared" si="146"/>
        <v>2.1095647097303152</v>
      </c>
      <c r="E1980" s="4">
        <f t="shared" si="147"/>
        <v>4.545343227458077E-3</v>
      </c>
      <c r="F1980" s="6">
        <f t="shared" si="148"/>
        <v>211.53322468747686</v>
      </c>
      <c r="G1980" s="8">
        <f t="shared" si="149"/>
        <v>0.93176510964637871</v>
      </c>
      <c r="H1980" s="10">
        <f t="shared" si="150"/>
        <v>197.09927829477894</v>
      </c>
    </row>
    <row r="1981" spans="1:8" x14ac:dyDescent="0.25">
      <c r="A1981" s="12">
        <v>1980</v>
      </c>
      <c r="B1981" s="14">
        <v>38670</v>
      </c>
      <c r="C1981" s="19">
        <v>8.2540450073753107</v>
      </c>
      <c r="D1981" s="17">
        <f t="shared" si="146"/>
        <v>2.1107033841111753</v>
      </c>
      <c r="E1981" s="4">
        <f t="shared" si="147"/>
        <v>4.52152438999643E-3</v>
      </c>
      <c r="F1981" s="6">
        <f t="shared" si="148"/>
        <v>209.68364719029574</v>
      </c>
      <c r="G1981" s="8">
        <f t="shared" si="149"/>
        <v>0.93266616250573642</v>
      </c>
      <c r="H1981" s="10">
        <f t="shared" si="150"/>
        <v>195.56484256517987</v>
      </c>
    </row>
    <row r="1982" spans="1:8" x14ac:dyDescent="0.25">
      <c r="A1982" s="12">
        <v>1981</v>
      </c>
      <c r="B1982" s="14">
        <v>38671</v>
      </c>
      <c r="C1982" s="19">
        <v>8.3533458252172501</v>
      </c>
      <c r="D1982" s="17">
        <f t="shared" si="146"/>
        <v>2.1226621562357155</v>
      </c>
      <c r="E1982" s="4">
        <f t="shared" si="147"/>
        <v>4.4974190058855602E-3</v>
      </c>
      <c r="F1982" s="6">
        <f t="shared" si="148"/>
        <v>207.82299846080195</v>
      </c>
      <c r="G1982" s="8">
        <f t="shared" si="149"/>
        <v>0.93396533357573852</v>
      </c>
      <c r="H1982" s="10">
        <f t="shared" si="150"/>
        <v>194.0994760821531</v>
      </c>
    </row>
    <row r="1983" spans="1:8" x14ac:dyDescent="0.25">
      <c r="A1983" s="12">
        <v>1982</v>
      </c>
      <c r="B1983" s="14">
        <v>38672</v>
      </c>
      <c r="C1983" s="19">
        <v>8.7089501053269025</v>
      </c>
      <c r="D1983" s="17">
        <f t="shared" si="146"/>
        <v>2.164351244600943</v>
      </c>
      <c r="E1983" s="4">
        <f t="shared" si="147"/>
        <v>4.4981208327998703E-3</v>
      </c>
      <c r="F1983" s="6">
        <f t="shared" si="148"/>
        <v>207.87701281555141</v>
      </c>
      <c r="G1983" s="8">
        <f t="shared" si="149"/>
        <v>0.93390039121885093</v>
      </c>
      <c r="H1983" s="10">
        <f t="shared" si="150"/>
        <v>194.13642359384954</v>
      </c>
    </row>
    <row r="1984" spans="1:8" x14ac:dyDescent="0.25">
      <c r="A1984" s="12">
        <v>1983</v>
      </c>
      <c r="B1984" s="14">
        <v>38673</v>
      </c>
      <c r="C1984" s="19">
        <v>8.6499063757992598</v>
      </c>
      <c r="D1984" s="17">
        <f t="shared" si="146"/>
        <v>2.1575484972781904</v>
      </c>
      <c r="E1984" s="4">
        <f t="shared" si="147"/>
        <v>4.4890249741922211E-3</v>
      </c>
      <c r="F1984" s="6">
        <f t="shared" si="148"/>
        <v>207.17770677120885</v>
      </c>
      <c r="G1984" s="8">
        <f t="shared" si="149"/>
        <v>0.93464408633374996</v>
      </c>
      <c r="H1984" s="10">
        <f t="shared" si="150"/>
        <v>193.63741845389805</v>
      </c>
    </row>
    <row r="1985" spans="1:8" x14ac:dyDescent="0.25">
      <c r="A1985" s="12">
        <v>1984</v>
      </c>
      <c r="B1985" s="14">
        <v>38674</v>
      </c>
      <c r="C1985" s="19">
        <v>8.6713768229002213</v>
      </c>
      <c r="D1985" s="17">
        <f t="shared" si="146"/>
        <v>2.1600275812872507</v>
      </c>
      <c r="E1985" s="4">
        <f t="shared" si="147"/>
        <v>4.5177108683252375E-3</v>
      </c>
      <c r="F1985" s="6">
        <f t="shared" si="148"/>
        <v>209.3885415616671</v>
      </c>
      <c r="G1985" s="8">
        <f t="shared" si="149"/>
        <v>0.93389644825812956</v>
      </c>
      <c r="H1985" s="10">
        <f t="shared" si="150"/>
        <v>195.54721527039064</v>
      </c>
    </row>
    <row r="1986" spans="1:8" x14ac:dyDescent="0.25">
      <c r="A1986" s="12">
        <v>1985</v>
      </c>
      <c r="B1986" s="14">
        <v>38677</v>
      </c>
      <c r="C1986" s="19">
        <v>8.7102920082707094</v>
      </c>
      <c r="D1986" s="17">
        <f t="shared" si="146"/>
        <v>2.1645053159362755</v>
      </c>
      <c r="E1986" s="4">
        <f t="shared" si="147"/>
        <v>4.5562890287983038E-3</v>
      </c>
      <c r="F1986" s="6">
        <f t="shared" si="148"/>
        <v>212.38688735459755</v>
      </c>
      <c r="G1986" s="8">
        <f t="shared" si="149"/>
        <v>0.93355970507647756</v>
      </c>
      <c r="H1986" s="10">
        <f t="shared" si="150"/>
        <v>198.27583992086915</v>
      </c>
    </row>
    <row r="1987" spans="1:8" x14ac:dyDescent="0.25">
      <c r="A1987" s="12">
        <v>1986</v>
      </c>
      <c r="B1987" s="14">
        <v>38678</v>
      </c>
      <c r="C1987" s="19">
        <v>8.9491507322688904</v>
      </c>
      <c r="D1987" s="17">
        <f t="shared" si="146"/>
        <v>2.1915586375351133</v>
      </c>
      <c r="E1987" s="4">
        <f t="shared" si="147"/>
        <v>4.605709297478726E-3</v>
      </c>
      <c r="F1987" s="6">
        <f t="shared" si="148"/>
        <v>216.27038939469213</v>
      </c>
      <c r="G1987" s="8">
        <f t="shared" si="149"/>
        <v>0.93202016023816636</v>
      </c>
      <c r="H1987" s="10">
        <f t="shared" si="150"/>
        <v>201.56836297841159</v>
      </c>
    </row>
    <row r="1988" spans="1:8" x14ac:dyDescent="0.25">
      <c r="A1988" s="12">
        <v>1987</v>
      </c>
      <c r="B1988" s="14">
        <v>38679</v>
      </c>
      <c r="C1988" s="19">
        <v>8.9988011411898619</v>
      </c>
      <c r="D1988" s="17">
        <f t="shared" ref="D1988:D2051" si="151">LN(C1988)</f>
        <v>2.1970913619289814</v>
      </c>
      <c r="E1988" s="4">
        <f t="shared" si="147"/>
        <v>4.6828528255596679E-3</v>
      </c>
      <c r="F1988" s="6">
        <f t="shared" si="148"/>
        <v>222.42914039162292</v>
      </c>
      <c r="G1988" s="8">
        <f t="shared" si="149"/>
        <v>0.93264450967793644</v>
      </c>
      <c r="H1988" s="10">
        <f t="shared" si="150"/>
        <v>207.44731657863005</v>
      </c>
    </row>
    <row r="1989" spans="1:8" x14ac:dyDescent="0.25">
      <c r="A1989" s="12">
        <v>1988</v>
      </c>
      <c r="B1989" s="14">
        <v>38681</v>
      </c>
      <c r="C1989" s="19">
        <v>9.3020712064909201</v>
      </c>
      <c r="D1989" s="17">
        <f t="shared" si="151"/>
        <v>2.2302370857383038</v>
      </c>
      <c r="E1989" s="4">
        <f t="shared" si="147"/>
        <v>4.7832604905871014E-3</v>
      </c>
      <c r="F1989" s="6">
        <f t="shared" si="148"/>
        <v>230.62516730366113</v>
      </c>
      <c r="G1989" s="8">
        <f t="shared" si="149"/>
        <v>0.93201753109004326</v>
      </c>
      <c r="H1989" s="10">
        <f t="shared" si="150"/>
        <v>214.94669903758643</v>
      </c>
    </row>
    <row r="1990" spans="1:8" x14ac:dyDescent="0.25">
      <c r="A1990" s="12">
        <v>1989</v>
      </c>
      <c r="B1990" s="14">
        <v>38684</v>
      </c>
      <c r="C1990" s="19">
        <v>9.3597730330747506</v>
      </c>
      <c r="D1990" s="17">
        <f t="shared" si="151"/>
        <v>2.2364210415923735</v>
      </c>
      <c r="E1990" s="4">
        <f t="shared" si="147"/>
        <v>4.8748637933619058E-3</v>
      </c>
      <c r="F1990" s="6">
        <f t="shared" si="148"/>
        <v>238.284120077437</v>
      </c>
      <c r="G1990" s="8">
        <f t="shared" si="149"/>
        <v>0.93115495374958612</v>
      </c>
      <c r="H1990" s="10">
        <f t="shared" si="150"/>
        <v>221.87943880996667</v>
      </c>
    </row>
    <row r="1991" spans="1:8" x14ac:dyDescent="0.25">
      <c r="A1991" s="12">
        <v>1990</v>
      </c>
      <c r="B1991" s="14">
        <v>38685</v>
      </c>
      <c r="C1991" s="19">
        <v>9.1383590473460998</v>
      </c>
      <c r="D1991" s="17">
        <f t="shared" si="151"/>
        <v>2.2124808340463651</v>
      </c>
      <c r="E1991" s="4">
        <f t="shared" si="147"/>
        <v>4.9537684537873383E-3</v>
      </c>
      <c r="F1991" s="6">
        <f t="shared" si="148"/>
        <v>245.02342022413416</v>
      </c>
      <c r="G1991" s="8">
        <f t="shared" si="149"/>
        <v>0.93351353134813797</v>
      </c>
      <c r="H1991" s="10">
        <f t="shared" si="150"/>
        <v>228.73267827643025</v>
      </c>
    </row>
    <row r="1992" spans="1:8" x14ac:dyDescent="0.25">
      <c r="A1992" s="12">
        <v>1991</v>
      </c>
      <c r="B1992" s="14">
        <v>38686</v>
      </c>
      <c r="C1992" s="19">
        <v>9.1034695708070412</v>
      </c>
      <c r="D1992" s="17">
        <f t="shared" si="151"/>
        <v>2.2086556123745464</v>
      </c>
      <c r="E1992" s="4">
        <f t="shared" si="147"/>
        <v>5.0196048692767751E-3</v>
      </c>
      <c r="F1992" s="6">
        <f t="shared" si="148"/>
        <v>250.74918777784046</v>
      </c>
      <c r="G1992" s="8">
        <f t="shared" si="149"/>
        <v>0.93571865873868298</v>
      </c>
      <c r="H1992" s="10">
        <f t="shared" si="150"/>
        <v>234.63069366729505</v>
      </c>
    </row>
    <row r="1993" spans="1:8" x14ac:dyDescent="0.25">
      <c r="A1993" s="12">
        <v>1992</v>
      </c>
      <c r="B1993" s="14">
        <v>38687</v>
      </c>
      <c r="C1993" s="19">
        <v>9.608025077679601</v>
      </c>
      <c r="D1993" s="17">
        <f t="shared" si="151"/>
        <v>2.2625986948574988</v>
      </c>
      <c r="E1993" s="4">
        <f t="shared" si="147"/>
        <v>5.1150202614588846E-3</v>
      </c>
      <c r="F1993" s="6">
        <f t="shared" si="148"/>
        <v>259.21649301961031</v>
      </c>
      <c r="G1993" s="8">
        <f t="shared" si="149"/>
        <v>0.93518651343901837</v>
      </c>
      <c r="H1993" s="10">
        <f t="shared" si="150"/>
        <v>242.41576833289901</v>
      </c>
    </row>
    <row r="1994" spans="1:8" x14ac:dyDescent="0.25">
      <c r="A1994" s="12">
        <v>1993</v>
      </c>
      <c r="B1994" s="14">
        <v>38688</v>
      </c>
      <c r="C1994" s="19">
        <v>9.7408734691167922</v>
      </c>
      <c r="D1994" s="17">
        <f t="shared" si="151"/>
        <v>2.2763307921876481</v>
      </c>
      <c r="E1994" s="4">
        <f t="shared" si="147"/>
        <v>5.2167969664551695E-3</v>
      </c>
      <c r="F1994" s="6">
        <f t="shared" si="148"/>
        <v>268.47373277208112</v>
      </c>
      <c r="G1994" s="8">
        <f t="shared" si="149"/>
        <v>0.9347846825571402</v>
      </c>
      <c r="H1994" s="10">
        <f t="shared" si="150"/>
        <v>250.96513306428034</v>
      </c>
    </row>
    <row r="1995" spans="1:8" x14ac:dyDescent="0.25">
      <c r="A1995" s="12">
        <v>1994</v>
      </c>
      <c r="B1995" s="14">
        <v>38691</v>
      </c>
      <c r="C1995" s="19">
        <v>9.6321793306681798</v>
      </c>
      <c r="D1995" s="17">
        <f t="shared" si="151"/>
        <v>2.2651095066103597</v>
      </c>
      <c r="E1995" s="4">
        <f t="shared" si="147"/>
        <v>5.2984862779890188E-3</v>
      </c>
      <c r="F1995" s="6">
        <f t="shared" si="148"/>
        <v>276.07618986612266</v>
      </c>
      <c r="G1995" s="8">
        <f t="shared" si="149"/>
        <v>0.93534677064220095</v>
      </c>
      <c r="H1995" s="10">
        <f t="shared" si="150"/>
        <v>258.22697264248097</v>
      </c>
    </row>
    <row r="1996" spans="1:8" x14ac:dyDescent="0.25">
      <c r="A1996" s="12">
        <v>1995</v>
      </c>
      <c r="B1996" s="14">
        <v>38692</v>
      </c>
      <c r="C1996" s="19">
        <v>9.9435008136321006</v>
      </c>
      <c r="D1996" s="17">
        <f t="shared" si="151"/>
        <v>2.2969191531929396</v>
      </c>
      <c r="E1996" s="4">
        <f t="shared" si="147"/>
        <v>5.3770916500711077E-3</v>
      </c>
      <c r="F1996" s="6">
        <f t="shared" si="148"/>
        <v>283.53968575066114</v>
      </c>
      <c r="G1996" s="8">
        <f t="shared" si="149"/>
        <v>0.93330147049834133</v>
      </c>
      <c r="H1996" s="10">
        <f t="shared" si="150"/>
        <v>264.62800565572962</v>
      </c>
    </row>
    <row r="1997" spans="1:8" x14ac:dyDescent="0.25">
      <c r="A1997" s="12">
        <v>1996</v>
      </c>
      <c r="B1997" s="14">
        <v>38693</v>
      </c>
      <c r="C1997" s="19">
        <v>9.916662754755901</v>
      </c>
      <c r="D1997" s="17">
        <f t="shared" si="151"/>
        <v>2.2942164488450549</v>
      </c>
      <c r="E1997" s="4">
        <f t="shared" si="147"/>
        <v>5.4463773336962838E-3</v>
      </c>
      <c r="F1997" s="6">
        <f t="shared" si="148"/>
        <v>290.24100875007122</v>
      </c>
      <c r="G1997" s="8">
        <f t="shared" si="149"/>
        <v>0.9321508742135356</v>
      </c>
      <c r="H1997" s="10">
        <f t="shared" si="150"/>
        <v>270.5484100389973</v>
      </c>
    </row>
    <row r="1998" spans="1:8" x14ac:dyDescent="0.25">
      <c r="A1998" s="12">
        <v>1997</v>
      </c>
      <c r="B1998" s="14">
        <v>38694</v>
      </c>
      <c r="C1998" s="19">
        <v>9.9381332018568607</v>
      </c>
      <c r="D1998" s="17">
        <f t="shared" si="151"/>
        <v>2.2963791963763653</v>
      </c>
      <c r="E1998" s="4">
        <f t="shared" si="147"/>
        <v>5.5167734904454932E-3</v>
      </c>
      <c r="F1998" s="6">
        <f t="shared" si="148"/>
        <v>297.16966557576546</v>
      </c>
      <c r="G1998" s="8">
        <f t="shared" si="149"/>
        <v>0.93175539992446887</v>
      </c>
      <c r="H1998" s="10">
        <f t="shared" si="150"/>
        <v>276.889440593968</v>
      </c>
    </row>
    <row r="1999" spans="1:8" x14ac:dyDescent="0.25">
      <c r="A1999" s="12">
        <v>1998</v>
      </c>
      <c r="B1999" s="14">
        <v>38695</v>
      </c>
      <c r="C1999" s="19">
        <v>9.9757064842835419</v>
      </c>
      <c r="D1999" s="17">
        <f t="shared" si="151"/>
        <v>2.3001527857600048</v>
      </c>
      <c r="E1999" s="4">
        <f t="shared" si="147"/>
        <v>5.5796881616041981E-3</v>
      </c>
      <c r="F1999" s="6">
        <f t="shared" si="148"/>
        <v>303.46600198941582</v>
      </c>
      <c r="G1999" s="8">
        <f t="shared" si="149"/>
        <v>0.93145057934095921</v>
      </c>
      <c r="H1999" s="10">
        <f t="shared" si="150"/>
        <v>282.66358336332604</v>
      </c>
    </row>
    <row r="2000" spans="1:8" x14ac:dyDescent="0.25">
      <c r="A2000" s="12">
        <v>1999</v>
      </c>
      <c r="B2000" s="14">
        <v>38698</v>
      </c>
      <c r="C2000" s="19">
        <v>10.062930175631191</v>
      </c>
      <c r="D2000" s="17">
        <f t="shared" si="151"/>
        <v>2.3088583922041965</v>
      </c>
      <c r="E2000" s="4">
        <f t="shared" si="147"/>
        <v>5.6320027083890068E-3</v>
      </c>
      <c r="F2000" s="6">
        <f t="shared" si="148"/>
        <v>308.77744475352716</v>
      </c>
      <c r="G2000" s="8">
        <f t="shared" si="149"/>
        <v>0.93076743211030244</v>
      </c>
      <c r="H2000" s="10">
        <f t="shared" si="150"/>
        <v>287.39998934682126</v>
      </c>
    </row>
    <row r="2001" spans="1:8" x14ac:dyDescent="0.25">
      <c r="A2001" s="12">
        <v>2000</v>
      </c>
      <c r="B2001" s="14">
        <v>38699</v>
      </c>
      <c r="C2001" s="19">
        <v>10.06024636974357</v>
      </c>
      <c r="D2001" s="17">
        <f t="shared" si="151"/>
        <v>2.3085916544058693</v>
      </c>
      <c r="E2001" s="4">
        <f t="shared" si="147"/>
        <v>5.679920763168137E-3</v>
      </c>
      <c r="F2001" s="6">
        <f t="shared" si="148"/>
        <v>313.70384879838315</v>
      </c>
      <c r="G2001" s="8">
        <f t="shared" si="149"/>
        <v>0.93050384523103025</v>
      </c>
      <c r="H2001" s="10">
        <f t="shared" si="150"/>
        <v>291.90263757066924</v>
      </c>
    </row>
    <row r="2002" spans="1:8" x14ac:dyDescent="0.25">
      <c r="A2002" s="12">
        <v>2001</v>
      </c>
      <c r="B2002" s="14">
        <v>38700</v>
      </c>
      <c r="C2002" s="19">
        <v>9.6791459337015304</v>
      </c>
      <c r="D2002" s="17">
        <f t="shared" si="151"/>
        <v>2.2699736674064797</v>
      </c>
      <c r="E2002" s="4">
        <f t="shared" si="147"/>
        <v>5.6874238995828254E-3</v>
      </c>
      <c r="F2002" s="6">
        <f t="shared" si="148"/>
        <v>314.4805961790496</v>
      </c>
      <c r="G2002" s="8">
        <f t="shared" si="149"/>
        <v>0.93063003479991346</v>
      </c>
      <c r="H2002" s="10">
        <f t="shared" si="150"/>
        <v>292.66508816600646</v>
      </c>
    </row>
    <row r="2003" spans="1:8" x14ac:dyDescent="0.25">
      <c r="A2003" s="12">
        <v>2002</v>
      </c>
      <c r="B2003" s="14">
        <v>38701</v>
      </c>
      <c r="C2003" s="19">
        <v>9.6751202248701009</v>
      </c>
      <c r="D2003" s="17">
        <f t="shared" si="151"/>
        <v>2.2695576651818019</v>
      </c>
      <c r="E2003" s="4">
        <f t="shared" si="147"/>
        <v>5.7014468879565241E-3</v>
      </c>
      <c r="F2003" s="6">
        <f t="shared" si="148"/>
        <v>315.9362103411006</v>
      </c>
      <c r="G2003" s="8">
        <f t="shared" si="149"/>
        <v>0.93104721100344023</v>
      </c>
      <c r="H2003" s="10">
        <f t="shared" si="150"/>
        <v>294.15152749307799</v>
      </c>
    </row>
    <row r="2004" spans="1:8" x14ac:dyDescent="0.25">
      <c r="A2004" s="12">
        <v>2003</v>
      </c>
      <c r="B2004" s="14">
        <v>38702</v>
      </c>
      <c r="C2004" s="19">
        <v>9.5449556393205288</v>
      </c>
      <c r="D2004" s="17">
        <f t="shared" si="151"/>
        <v>2.2560128096363221</v>
      </c>
      <c r="E2004" s="4">
        <f t="shared" si="147"/>
        <v>5.6923212558662901E-3</v>
      </c>
      <c r="F2004" s="6">
        <f t="shared" si="148"/>
        <v>314.98837174836592</v>
      </c>
      <c r="G2004" s="8">
        <f t="shared" si="149"/>
        <v>0.93073752347565775</v>
      </c>
      <c r="H2004" s="10">
        <f t="shared" si="150"/>
        <v>293.17149704470393</v>
      </c>
    </row>
    <row r="2005" spans="1:8" x14ac:dyDescent="0.25">
      <c r="A2005" s="12">
        <v>2004</v>
      </c>
      <c r="B2005" s="14">
        <v>38705</v>
      </c>
      <c r="C2005" s="19">
        <v>9.5932641452976899</v>
      </c>
      <c r="D2005" s="17">
        <f t="shared" si="151"/>
        <v>2.2610612006696589</v>
      </c>
      <c r="E2005" s="4">
        <f t="shared" si="147"/>
        <v>5.6871740860110088E-3</v>
      </c>
      <c r="F2005" s="6">
        <f t="shared" si="148"/>
        <v>314.45471126780893</v>
      </c>
      <c r="G2005" s="8">
        <f t="shared" si="149"/>
        <v>0.9305452707949593</v>
      </c>
      <c r="H2005" s="10">
        <f t="shared" si="150"/>
        <v>292.61434444945399</v>
      </c>
    </row>
    <row r="2006" spans="1:8" x14ac:dyDescent="0.25">
      <c r="A2006" s="12">
        <v>2005</v>
      </c>
      <c r="B2006" s="14">
        <v>38706</v>
      </c>
      <c r="C2006" s="19">
        <v>9.6751202248701009</v>
      </c>
      <c r="D2006" s="17">
        <f t="shared" si="151"/>
        <v>2.2695576651818019</v>
      </c>
      <c r="E2006" s="4">
        <f t="shared" si="147"/>
        <v>5.7170096213164361E-3</v>
      </c>
      <c r="F2006" s="6">
        <f t="shared" si="148"/>
        <v>317.55763861181015</v>
      </c>
      <c r="G2006" s="8">
        <f t="shared" si="149"/>
        <v>0.93238774119845491</v>
      </c>
      <c r="H2006" s="10">
        <f t="shared" si="150"/>
        <v>296.08684936558092</v>
      </c>
    </row>
    <row r="2007" spans="1:8" x14ac:dyDescent="0.25">
      <c r="A2007" s="12">
        <v>2006</v>
      </c>
      <c r="B2007" s="14">
        <v>38707</v>
      </c>
      <c r="C2007" s="19">
        <v>9.8683542487787417</v>
      </c>
      <c r="D2007" s="17">
        <f t="shared" si="151"/>
        <v>2.2893330967640249</v>
      </c>
      <c r="E2007" s="4">
        <f t="shared" si="147"/>
        <v>5.7781088153412187E-3</v>
      </c>
      <c r="F2007" s="6">
        <f t="shared" si="148"/>
        <v>323.98470854251099</v>
      </c>
      <c r="G2007" s="8">
        <f t="shared" si="149"/>
        <v>0.9366648133400689</v>
      </c>
      <c r="H2007" s="10">
        <f t="shared" si="150"/>
        <v>303.4650765520077</v>
      </c>
    </row>
    <row r="2008" spans="1:8" x14ac:dyDescent="0.25">
      <c r="A2008" s="12">
        <v>2007</v>
      </c>
      <c r="B2008" s="14">
        <v>38708</v>
      </c>
      <c r="C2008" s="19">
        <v>9.9273979783063808</v>
      </c>
      <c r="D2008" s="17">
        <f t="shared" si="151"/>
        <v>2.2952984072952067</v>
      </c>
      <c r="E2008" s="4">
        <f t="shared" si="147"/>
        <v>5.8155366260206082E-3</v>
      </c>
      <c r="F2008" s="6">
        <f t="shared" si="148"/>
        <v>327.97053189258889</v>
      </c>
      <c r="G2008" s="8">
        <f t="shared" si="149"/>
        <v>0.93858404345362834</v>
      </c>
      <c r="H2008" s="10">
        <f t="shared" si="150"/>
        <v>307.82790795738327</v>
      </c>
    </row>
    <row r="2009" spans="1:8" x14ac:dyDescent="0.25">
      <c r="A2009" s="12">
        <v>2008</v>
      </c>
      <c r="B2009" s="14">
        <v>38709</v>
      </c>
      <c r="C2009" s="19">
        <v>9.8361485781273004</v>
      </c>
      <c r="D2009" s="17">
        <f t="shared" si="151"/>
        <v>2.2860642297835043</v>
      </c>
      <c r="E2009" s="4">
        <f t="shared" si="147"/>
        <v>5.8498858327585262E-3</v>
      </c>
      <c r="F2009" s="6">
        <f t="shared" si="148"/>
        <v>331.6614688753848</v>
      </c>
      <c r="G2009" s="8">
        <f t="shared" si="149"/>
        <v>0.94085945222900336</v>
      </c>
      <c r="H2009" s="10">
        <f t="shared" si="150"/>
        <v>312.04682793156121</v>
      </c>
    </row>
    <row r="2010" spans="1:8" x14ac:dyDescent="0.25">
      <c r="A2010" s="12">
        <v>2009</v>
      </c>
      <c r="B2010" s="14">
        <v>38713</v>
      </c>
      <c r="C2010" s="19">
        <v>9.9569198430701995</v>
      </c>
      <c r="D2010" s="17">
        <f t="shared" si="151"/>
        <v>2.2982677710642334</v>
      </c>
      <c r="E2010" s="4">
        <f t="shared" si="147"/>
        <v>5.8733420093795442E-3</v>
      </c>
      <c r="F2010" s="6">
        <f t="shared" si="148"/>
        <v>334.20018709195728</v>
      </c>
      <c r="G2010" s="8">
        <f t="shared" si="149"/>
        <v>0.94203804790560342</v>
      </c>
      <c r="H2010" s="10">
        <f t="shared" si="150"/>
        <v>314.82929185779489</v>
      </c>
    </row>
    <row r="2011" spans="1:8" x14ac:dyDescent="0.25">
      <c r="A2011" s="12">
        <v>2010</v>
      </c>
      <c r="B2011" s="14">
        <v>38714</v>
      </c>
      <c r="C2011" s="19">
        <v>9.8723799576101694</v>
      </c>
      <c r="D2011" s="17">
        <f t="shared" si="151"/>
        <v>2.2897409548350716</v>
      </c>
      <c r="E2011" s="4">
        <f t="shared" si="147"/>
        <v>5.8756090176401423E-3</v>
      </c>
      <c r="F2011" s="6">
        <f t="shared" si="148"/>
        <v>334.44634069211884</v>
      </c>
      <c r="G2011" s="8">
        <f t="shared" si="149"/>
        <v>0.94215137198615184</v>
      </c>
      <c r="H2011" s="10">
        <f t="shared" si="150"/>
        <v>315.0990787388277</v>
      </c>
    </row>
    <row r="2012" spans="1:8" x14ac:dyDescent="0.25">
      <c r="A2012" s="12">
        <v>2011</v>
      </c>
      <c r="B2012" s="14">
        <v>38715</v>
      </c>
      <c r="C2012" s="19">
        <v>9.5852127276348309</v>
      </c>
      <c r="D2012" s="17">
        <f t="shared" si="151"/>
        <v>2.2602215700577797</v>
      </c>
      <c r="E2012" s="4">
        <f t="shared" ref="E2012:E2075" si="152">SLOPE(D1923:D2012,$A$2:$A$91)</f>
        <v>5.8499212284936868E-3</v>
      </c>
      <c r="F2012" s="6">
        <f t="shared" ref="F2012:F2075" si="153">((POWER(EXP(E2012),250))-1)*100</f>
        <v>331.66528863603418</v>
      </c>
      <c r="G2012" s="8">
        <f t="shared" ref="G2012:G2075" si="154">RSQ(D1923:D2012,$A$2:$A$91)</f>
        <v>0.94041046580273491</v>
      </c>
      <c r="H2012" s="10">
        <f t="shared" ref="H2012:H2075" si="155">F2012*G2012</f>
        <v>311.90150857681141</v>
      </c>
    </row>
    <row r="2013" spans="1:8" x14ac:dyDescent="0.25">
      <c r="A2013" s="12">
        <v>2012</v>
      </c>
      <c r="B2013" s="14">
        <v>38716</v>
      </c>
      <c r="C2013" s="19">
        <v>9.6348631365558006</v>
      </c>
      <c r="D2013" s="17">
        <f t="shared" si="151"/>
        <v>2.265388096945077</v>
      </c>
      <c r="E2013" s="4">
        <f t="shared" si="152"/>
        <v>5.8181219831001966E-3</v>
      </c>
      <c r="F2013" s="6">
        <f t="shared" si="153"/>
        <v>328.24723546626922</v>
      </c>
      <c r="G2013" s="8">
        <f t="shared" si="154"/>
        <v>0.93843144823064872</v>
      </c>
      <c r="H2013" s="10">
        <f t="shared" si="155"/>
        <v>308.0375285563178</v>
      </c>
    </row>
    <row r="2014" spans="1:8" x14ac:dyDescent="0.25">
      <c r="A2014" s="12">
        <v>2013</v>
      </c>
      <c r="B2014" s="14">
        <v>38720</v>
      </c>
      <c r="C2014" s="19">
        <v>10.028040699092131</v>
      </c>
      <c r="D2014" s="17">
        <f t="shared" si="151"/>
        <v>2.3053852388330975</v>
      </c>
      <c r="E2014" s="4">
        <f t="shared" si="152"/>
        <v>5.8093468312966998E-3</v>
      </c>
      <c r="F2014" s="6">
        <f t="shared" si="153"/>
        <v>327.30878160187638</v>
      </c>
      <c r="G2014" s="8">
        <f t="shared" si="154"/>
        <v>0.93808461315536618</v>
      </c>
      <c r="H2014" s="10">
        <f t="shared" si="155"/>
        <v>307.04333177135044</v>
      </c>
    </row>
    <row r="2015" spans="1:8" x14ac:dyDescent="0.25">
      <c r="A2015" s="12">
        <v>2014</v>
      </c>
      <c r="B2015" s="14">
        <v>38721</v>
      </c>
      <c r="C2015" s="19">
        <v>10.04951114619309</v>
      </c>
      <c r="D2015" s="17">
        <f t="shared" si="151"/>
        <v>2.3075239911521743</v>
      </c>
      <c r="E2015" s="4">
        <f t="shared" si="152"/>
        <v>5.7981586804172237E-3</v>
      </c>
      <c r="F2015" s="6">
        <f t="shared" si="153"/>
        <v>326.11525277239855</v>
      </c>
      <c r="G2015" s="8">
        <f t="shared" si="154"/>
        <v>0.93762447666572923</v>
      </c>
      <c r="H2015" s="10">
        <f t="shared" si="155"/>
        <v>305.77364321343219</v>
      </c>
    </row>
    <row r="2016" spans="1:8" x14ac:dyDescent="0.25">
      <c r="A2016" s="12">
        <v>2015</v>
      </c>
      <c r="B2016" s="14">
        <v>38722</v>
      </c>
      <c r="C2016" s="19">
        <v>9.9663131636768689</v>
      </c>
      <c r="D2016" s="17">
        <f t="shared" si="151"/>
        <v>2.2992107225721035</v>
      </c>
      <c r="E2016" s="4">
        <f t="shared" si="152"/>
        <v>5.7681468766545103E-3</v>
      </c>
      <c r="F2016" s="6">
        <f t="shared" si="153"/>
        <v>322.93009491951068</v>
      </c>
      <c r="G2016" s="8">
        <f t="shared" si="154"/>
        <v>0.93637441446072545</v>
      </c>
      <c r="H2016" s="10">
        <f t="shared" si="155"/>
        <v>302.38347854200327</v>
      </c>
    </row>
    <row r="2017" spans="1:8" x14ac:dyDescent="0.25">
      <c r="A2017" s="12">
        <v>2016</v>
      </c>
      <c r="B2017" s="14">
        <v>38723</v>
      </c>
      <c r="C2017" s="19">
        <v>10.2387194612703</v>
      </c>
      <c r="D2017" s="17">
        <f t="shared" si="151"/>
        <v>2.3261765591813099</v>
      </c>
      <c r="E2017" s="4">
        <f t="shared" si="152"/>
        <v>5.7510656468607113E-3</v>
      </c>
      <c r="F2017" s="6">
        <f t="shared" si="153"/>
        <v>321.12790407814293</v>
      </c>
      <c r="G2017" s="8">
        <f t="shared" si="154"/>
        <v>0.93593115687717632</v>
      </c>
      <c r="H2017" s="10">
        <f t="shared" si="155"/>
        <v>300.5536107693992</v>
      </c>
    </row>
    <row r="2018" spans="1:8" x14ac:dyDescent="0.25">
      <c r="A2018" s="12">
        <v>2017</v>
      </c>
      <c r="B2018" s="14">
        <v>38726</v>
      </c>
      <c r="C2018" s="19">
        <v>10.205171887675052</v>
      </c>
      <c r="D2018" s="17">
        <f t="shared" si="151"/>
        <v>2.3228946395962007</v>
      </c>
      <c r="E2018" s="4">
        <f t="shared" si="152"/>
        <v>5.7350267722765854E-3</v>
      </c>
      <c r="F2018" s="6">
        <f t="shared" si="153"/>
        <v>319.44268056277264</v>
      </c>
      <c r="G2018" s="8">
        <f t="shared" si="154"/>
        <v>0.9353446810868844</v>
      </c>
      <c r="H2018" s="10">
        <f t="shared" si="155"/>
        <v>298.78901217652606</v>
      </c>
    </row>
    <row r="2019" spans="1:8" x14ac:dyDescent="0.25">
      <c r="A2019" s="12">
        <v>2018</v>
      </c>
      <c r="B2019" s="14">
        <v>38727</v>
      </c>
      <c r="C2019" s="19">
        <v>10.854652912479091</v>
      </c>
      <c r="D2019" s="17">
        <f t="shared" si="151"/>
        <v>2.3845938279207597</v>
      </c>
      <c r="E2019" s="4">
        <f t="shared" si="152"/>
        <v>5.759484966599589E-3</v>
      </c>
      <c r="F2019" s="6">
        <f t="shared" si="153"/>
        <v>322.01524021521288</v>
      </c>
      <c r="G2019" s="8">
        <f t="shared" si="154"/>
        <v>0.93542171463094193</v>
      </c>
      <c r="H2019" s="10">
        <f t="shared" si="155"/>
        <v>301.22004813940907</v>
      </c>
    </row>
    <row r="2020" spans="1:8" x14ac:dyDescent="0.25">
      <c r="A2020" s="12">
        <v>2019</v>
      </c>
      <c r="B2020" s="14">
        <v>38728</v>
      </c>
      <c r="C2020" s="19">
        <v>11.251856183846849</v>
      </c>
      <c r="D2020" s="17">
        <f t="shared" si="151"/>
        <v>2.4205331091601163</v>
      </c>
      <c r="E2020" s="4">
        <f t="shared" si="152"/>
        <v>5.7928835209872563E-3</v>
      </c>
      <c r="F2020" s="6">
        <f t="shared" si="153"/>
        <v>325.55366668733291</v>
      </c>
      <c r="G2020" s="8">
        <f t="shared" si="154"/>
        <v>0.93466745099152426</v>
      </c>
      <c r="H2020" s="10">
        <f t="shared" si="155"/>
        <v>304.28441580359373</v>
      </c>
    </row>
    <row r="2021" spans="1:8" x14ac:dyDescent="0.25">
      <c r="A2021" s="12">
        <v>2020</v>
      </c>
      <c r="B2021" s="14">
        <v>38729</v>
      </c>
      <c r="C2021" s="19">
        <v>11.302848495711631</v>
      </c>
      <c r="D2021" s="17">
        <f t="shared" si="151"/>
        <v>2.4250547732181711</v>
      </c>
      <c r="E2021" s="4">
        <f t="shared" si="152"/>
        <v>5.8186689560054882E-3</v>
      </c>
      <c r="F2021" s="6">
        <f t="shared" si="153"/>
        <v>328.30579937893185</v>
      </c>
      <c r="G2021" s="8">
        <f t="shared" si="154"/>
        <v>0.93405065920915309</v>
      </c>
      <c r="H2021" s="10">
        <f t="shared" si="155"/>
        <v>306.65424833207925</v>
      </c>
    </row>
    <row r="2022" spans="1:8" x14ac:dyDescent="0.25">
      <c r="A2022" s="12">
        <v>2021</v>
      </c>
      <c r="B2022" s="14">
        <v>38730</v>
      </c>
      <c r="C2022" s="19">
        <v>11.4866891990136</v>
      </c>
      <c r="D2022" s="17">
        <f t="shared" si="151"/>
        <v>2.441188904038595</v>
      </c>
      <c r="E2022" s="4">
        <f t="shared" si="152"/>
        <v>5.8870966769658355E-3</v>
      </c>
      <c r="F2022" s="6">
        <f t="shared" si="153"/>
        <v>335.69582693164995</v>
      </c>
      <c r="G2022" s="8">
        <f t="shared" si="154"/>
        <v>0.93410355515881549</v>
      </c>
      <c r="H2022" s="10">
        <f t="shared" si="155"/>
        <v>313.57466538883267</v>
      </c>
    </row>
    <row r="2023" spans="1:8" x14ac:dyDescent="0.25">
      <c r="A2023" s="12">
        <v>2022</v>
      </c>
      <c r="B2023" s="14">
        <v>38734</v>
      </c>
      <c r="C2023" s="19">
        <v>11.351157001688792</v>
      </c>
      <c r="D2023" s="17">
        <f t="shared" si="151"/>
        <v>2.4293196772068217</v>
      </c>
      <c r="E2023" s="4">
        <f t="shared" si="152"/>
        <v>5.9357220760422958E-3</v>
      </c>
      <c r="F2023" s="6">
        <f t="shared" si="153"/>
        <v>341.02462151964465</v>
      </c>
      <c r="G2023" s="8">
        <f t="shared" si="154"/>
        <v>0.93454248549270535</v>
      </c>
      <c r="H2023" s="10">
        <f t="shared" si="155"/>
        <v>318.70199740917786</v>
      </c>
    </row>
    <row r="2024" spans="1:8" x14ac:dyDescent="0.25">
      <c r="A2024" s="12">
        <v>2023</v>
      </c>
      <c r="B2024" s="14">
        <v>38735</v>
      </c>
      <c r="C2024" s="19">
        <v>11.021048877511529</v>
      </c>
      <c r="D2024" s="17">
        <f t="shared" si="151"/>
        <v>2.3998069786429994</v>
      </c>
      <c r="E2024" s="4">
        <f t="shared" si="152"/>
        <v>5.9708193586305303E-3</v>
      </c>
      <c r="F2024" s="6">
        <f t="shared" si="153"/>
        <v>344.91133968173261</v>
      </c>
      <c r="G2024" s="8">
        <f t="shared" si="154"/>
        <v>0.93593233596749204</v>
      </c>
      <c r="H2024" s="10">
        <f t="shared" si="155"/>
        <v>322.81367585000112</v>
      </c>
    </row>
    <row r="2025" spans="1:8" x14ac:dyDescent="0.25">
      <c r="A2025" s="12">
        <v>2024</v>
      </c>
      <c r="B2025" s="14">
        <v>38736</v>
      </c>
      <c r="C2025" s="19">
        <v>10.613110382593289</v>
      </c>
      <c r="D2025" s="17">
        <f t="shared" si="151"/>
        <v>2.3620900654222243</v>
      </c>
      <c r="E2025" s="4">
        <f t="shared" si="152"/>
        <v>5.9919880095803324E-3</v>
      </c>
      <c r="F2025" s="6">
        <f t="shared" si="153"/>
        <v>347.27212421317842</v>
      </c>
      <c r="G2025" s="8">
        <f t="shared" si="154"/>
        <v>0.93755916122161276</v>
      </c>
      <c r="H2025" s="10">
        <f t="shared" si="155"/>
        <v>325.58816149295529</v>
      </c>
    </row>
    <row r="2026" spans="1:8" x14ac:dyDescent="0.25">
      <c r="A2026" s="12">
        <v>2025</v>
      </c>
      <c r="B2026" s="14">
        <v>38737</v>
      </c>
      <c r="C2026" s="19">
        <v>10.21724901416934</v>
      </c>
      <c r="D2026" s="17">
        <f t="shared" si="151"/>
        <v>2.3240773718452497</v>
      </c>
      <c r="E2026" s="4">
        <f t="shared" si="152"/>
        <v>5.9799204705669948E-3</v>
      </c>
      <c r="F2026" s="6">
        <f t="shared" si="153"/>
        <v>345.92478916023578</v>
      </c>
      <c r="G2026" s="8">
        <f t="shared" si="154"/>
        <v>0.93636562726292527</v>
      </c>
      <c r="H2026" s="10">
        <f t="shared" si="155"/>
        <v>323.91208218781935</v>
      </c>
    </row>
    <row r="2027" spans="1:8" x14ac:dyDescent="0.25">
      <c r="A2027" s="12">
        <v>2026</v>
      </c>
      <c r="B2027" s="14">
        <v>38740</v>
      </c>
      <c r="C2027" s="19">
        <v>10.421218261628459</v>
      </c>
      <c r="D2027" s="17">
        <f t="shared" si="151"/>
        <v>2.3438439451944197</v>
      </c>
      <c r="E2027" s="4">
        <f t="shared" si="152"/>
        <v>5.9672073406122983E-3</v>
      </c>
      <c r="F2027" s="6">
        <f t="shared" si="153"/>
        <v>344.50976407744542</v>
      </c>
      <c r="G2027" s="8">
        <f t="shared" si="154"/>
        <v>0.93532667823800186</v>
      </c>
      <c r="H2027" s="10">
        <f t="shared" si="155"/>
        <v>322.22917325511474</v>
      </c>
    </row>
    <row r="2028" spans="1:8" x14ac:dyDescent="0.25">
      <c r="A2028" s="12">
        <v>2027</v>
      </c>
      <c r="B2028" s="14">
        <v>38741</v>
      </c>
      <c r="C2028" s="19">
        <v>10.198462372956001</v>
      </c>
      <c r="D2028" s="17">
        <f t="shared" si="151"/>
        <v>2.3222369611772296</v>
      </c>
      <c r="E2028" s="4">
        <f t="shared" si="152"/>
        <v>5.9146695175694907E-3</v>
      </c>
      <c r="F2028" s="6">
        <f t="shared" si="153"/>
        <v>338.70954499112759</v>
      </c>
      <c r="G2028" s="8">
        <f t="shared" si="154"/>
        <v>0.93108568630337729</v>
      </c>
      <c r="H2028" s="10">
        <f t="shared" si="155"/>
        <v>315.36760915556869</v>
      </c>
    </row>
    <row r="2029" spans="1:8" x14ac:dyDescent="0.25">
      <c r="A2029" s="12">
        <v>2028</v>
      </c>
      <c r="B2029" s="14">
        <v>38742</v>
      </c>
      <c r="C2029" s="19">
        <v>9.9569198430701995</v>
      </c>
      <c r="D2029" s="17">
        <f t="shared" si="151"/>
        <v>2.2982677710642334</v>
      </c>
      <c r="E2029" s="4">
        <f t="shared" si="152"/>
        <v>5.8414753545873738E-3</v>
      </c>
      <c r="F2029" s="6">
        <f t="shared" si="153"/>
        <v>330.75480255625314</v>
      </c>
      <c r="G2029" s="8">
        <f t="shared" si="154"/>
        <v>0.9240465404518885</v>
      </c>
      <c r="H2029" s="10">
        <f t="shared" si="155"/>
        <v>305.63283103995315</v>
      </c>
    </row>
    <row r="2030" spans="1:8" x14ac:dyDescent="0.25">
      <c r="A2030" s="12">
        <v>2029</v>
      </c>
      <c r="B2030" s="14">
        <v>38743</v>
      </c>
      <c r="C2030" s="19">
        <v>9.7086677984653491</v>
      </c>
      <c r="D2030" s="17">
        <f t="shared" si="151"/>
        <v>2.2730190739683915</v>
      </c>
      <c r="E2030" s="4">
        <f t="shared" si="152"/>
        <v>5.7589979216072854E-3</v>
      </c>
      <c r="F2030" s="6">
        <f t="shared" si="153"/>
        <v>321.96385824110439</v>
      </c>
      <c r="G2030" s="8">
        <f t="shared" si="154"/>
        <v>0.91402773861037823</v>
      </c>
      <c r="H2030" s="10">
        <f t="shared" si="155"/>
        <v>294.28389726238902</v>
      </c>
    </row>
    <row r="2031" spans="1:8" x14ac:dyDescent="0.25">
      <c r="A2031" s="12">
        <v>2030</v>
      </c>
      <c r="B2031" s="14">
        <v>38744</v>
      </c>
      <c r="C2031" s="19">
        <v>9.6563335836567585</v>
      </c>
      <c r="D2031" s="17">
        <f t="shared" si="151"/>
        <v>2.2676140299732306</v>
      </c>
      <c r="E2031" s="4">
        <f t="shared" si="152"/>
        <v>5.6915122325180761E-3</v>
      </c>
      <c r="F2031" s="6">
        <f t="shared" si="153"/>
        <v>314.90444641534606</v>
      </c>
      <c r="G2031" s="8">
        <f t="shared" si="154"/>
        <v>0.90438889163631597</v>
      </c>
      <c r="H2031" s="10">
        <f t="shared" si="155"/>
        <v>284.79608326492246</v>
      </c>
    </row>
    <row r="2032" spans="1:8" x14ac:dyDescent="0.25">
      <c r="A2032" s="12">
        <v>2031</v>
      </c>
      <c r="B2032" s="14">
        <v>38747</v>
      </c>
      <c r="C2032" s="19">
        <v>10.113922487495969</v>
      </c>
      <c r="D2032" s="17">
        <f t="shared" si="151"/>
        <v>2.3139129387462769</v>
      </c>
      <c r="E2032" s="4">
        <f t="shared" si="152"/>
        <v>5.6608721559604737E-3</v>
      </c>
      <c r="F2032" s="6">
        <f t="shared" si="153"/>
        <v>311.73841183831348</v>
      </c>
      <c r="G2032" s="8">
        <f t="shared" si="154"/>
        <v>0.90062553175461058</v>
      </c>
      <c r="H2032" s="10">
        <f t="shared" si="155"/>
        <v>280.75957293021889</v>
      </c>
    </row>
    <row r="2033" spans="1:8" x14ac:dyDescent="0.25">
      <c r="A2033" s="12">
        <v>2032</v>
      </c>
      <c r="B2033" s="14">
        <v>38748</v>
      </c>
      <c r="C2033" s="19">
        <v>10.117948196327402</v>
      </c>
      <c r="D2033" s="17">
        <f t="shared" si="151"/>
        <v>2.3143108959048093</v>
      </c>
      <c r="E2033" s="4">
        <f t="shared" si="152"/>
        <v>5.6085937702680224E-3</v>
      </c>
      <c r="F2033" s="6">
        <f t="shared" si="153"/>
        <v>306.39216967842475</v>
      </c>
      <c r="G2033" s="8">
        <f t="shared" si="154"/>
        <v>0.89486213992447916</v>
      </c>
      <c r="H2033" s="10">
        <f t="shared" si="155"/>
        <v>274.17875261453929</v>
      </c>
    </row>
    <row r="2034" spans="1:8" x14ac:dyDescent="0.25">
      <c r="A2034" s="12">
        <v>2033</v>
      </c>
      <c r="B2034" s="14">
        <v>38749</v>
      </c>
      <c r="C2034" s="19">
        <v>10.12063200221502</v>
      </c>
      <c r="D2034" s="17">
        <f t="shared" si="151"/>
        <v>2.3145761127211095</v>
      </c>
      <c r="E2034" s="4">
        <f t="shared" si="152"/>
        <v>5.5472583232938511E-3</v>
      </c>
      <c r="F2034" s="6">
        <f t="shared" si="153"/>
        <v>300.20814201652684</v>
      </c>
      <c r="G2034" s="8">
        <f t="shared" si="154"/>
        <v>0.88827644820924168</v>
      </c>
      <c r="H2034" s="10">
        <f t="shared" si="155"/>
        <v>266.6678221139361</v>
      </c>
    </row>
    <row r="2035" spans="1:8" x14ac:dyDescent="0.25">
      <c r="A2035" s="12">
        <v>2034</v>
      </c>
      <c r="B2035" s="14">
        <v>38750</v>
      </c>
      <c r="C2035" s="19">
        <v>9.6751202248701009</v>
      </c>
      <c r="D2035" s="17">
        <f t="shared" si="151"/>
        <v>2.2695576651818019</v>
      </c>
      <c r="E2035" s="4">
        <f t="shared" si="152"/>
        <v>5.4663062873552765E-3</v>
      </c>
      <c r="F2035" s="6">
        <f t="shared" si="153"/>
        <v>292.19013396624985</v>
      </c>
      <c r="G2035" s="8">
        <f t="shared" si="154"/>
        <v>0.87632248605817831</v>
      </c>
      <c r="H2035" s="10">
        <f t="shared" si="155"/>
        <v>256.05278459897625</v>
      </c>
    </row>
    <row r="2036" spans="1:8" x14ac:dyDescent="0.25">
      <c r="A2036" s="12">
        <v>2035</v>
      </c>
      <c r="B2036" s="14">
        <v>38751</v>
      </c>
      <c r="C2036" s="19">
        <v>9.636205039499611</v>
      </c>
      <c r="D2036" s="17">
        <f t="shared" si="151"/>
        <v>2.265527363013125</v>
      </c>
      <c r="E2036" s="4">
        <f t="shared" si="152"/>
        <v>5.3851112321360627E-3</v>
      </c>
      <c r="F2036" s="6">
        <f t="shared" si="153"/>
        <v>284.30941410153252</v>
      </c>
      <c r="G2036" s="8">
        <f t="shared" si="154"/>
        <v>0.8636706663847239</v>
      </c>
      <c r="H2036" s="10">
        <f t="shared" si="155"/>
        <v>245.54970113652101</v>
      </c>
    </row>
    <row r="2037" spans="1:8" x14ac:dyDescent="0.25">
      <c r="A2037" s="12">
        <v>2036</v>
      </c>
      <c r="B2037" s="14">
        <v>38754</v>
      </c>
      <c r="C2037" s="19">
        <v>9.024297297122251</v>
      </c>
      <c r="D2037" s="17">
        <f t="shared" si="151"/>
        <v>2.1999206393728472</v>
      </c>
      <c r="E2037" s="4">
        <f t="shared" si="152"/>
        <v>5.245933639812979E-3</v>
      </c>
      <c r="F2037" s="6">
        <f t="shared" si="153"/>
        <v>271.16755669274232</v>
      </c>
      <c r="G2037" s="8">
        <f t="shared" si="154"/>
        <v>0.8373331435440079</v>
      </c>
      <c r="H2037" s="10">
        <f t="shared" si="155"/>
        <v>227.05758267268192</v>
      </c>
    </row>
    <row r="2038" spans="1:8" x14ac:dyDescent="0.25">
      <c r="A2038" s="12">
        <v>2037</v>
      </c>
      <c r="B2038" s="14">
        <v>38755</v>
      </c>
      <c r="C2038" s="19">
        <v>9.057844870717501</v>
      </c>
      <c r="D2038" s="17">
        <f t="shared" si="151"/>
        <v>2.2036312187693827</v>
      </c>
      <c r="E2038" s="4">
        <f t="shared" si="152"/>
        <v>5.0718577083036231E-3</v>
      </c>
      <c r="F2038" s="6">
        <f t="shared" si="153"/>
        <v>255.36115595878223</v>
      </c>
      <c r="G2038" s="8">
        <f t="shared" si="154"/>
        <v>0.80923336977922578</v>
      </c>
      <c r="H2038" s="10">
        <f t="shared" si="155"/>
        <v>206.64676874724375</v>
      </c>
    </row>
    <row r="2039" spans="1:8" x14ac:dyDescent="0.25">
      <c r="A2039" s="12">
        <v>2038</v>
      </c>
      <c r="B2039" s="14">
        <v>38756</v>
      </c>
      <c r="C2039" s="19">
        <v>9.2228989328061299</v>
      </c>
      <c r="D2039" s="17">
        <f t="shared" si="151"/>
        <v>2.2216894060244123</v>
      </c>
      <c r="E2039" s="4">
        <f t="shared" si="152"/>
        <v>4.9246755112684563E-3</v>
      </c>
      <c r="F2039" s="6">
        <f t="shared" si="153"/>
        <v>242.52308736835934</v>
      </c>
      <c r="G2039" s="8">
        <f t="shared" si="154"/>
        <v>0.78495040353643564</v>
      </c>
      <c r="H2039" s="10">
        <f t="shared" si="155"/>
        <v>190.3685952966959</v>
      </c>
    </row>
    <row r="2040" spans="1:8" x14ac:dyDescent="0.25">
      <c r="A2040" s="12">
        <v>2039</v>
      </c>
      <c r="B2040" s="14">
        <v>38757</v>
      </c>
      <c r="C2040" s="19">
        <v>8.7076082023830903</v>
      </c>
      <c r="D2040" s="17">
        <f t="shared" si="151"/>
        <v>2.1641971495239756</v>
      </c>
      <c r="E2040" s="4">
        <f t="shared" si="152"/>
        <v>4.7470294974031133E-3</v>
      </c>
      <c r="F2040" s="6">
        <f t="shared" si="153"/>
        <v>227.64396960919782</v>
      </c>
      <c r="G2040" s="8">
        <f t="shared" si="154"/>
        <v>0.74781918627405197</v>
      </c>
      <c r="H2040" s="10">
        <f t="shared" si="155"/>
        <v>170.23652811334534</v>
      </c>
    </row>
    <row r="2041" spans="1:8" x14ac:dyDescent="0.25">
      <c r="A2041" s="12">
        <v>2040</v>
      </c>
      <c r="B2041" s="14">
        <v>38758</v>
      </c>
      <c r="C2041" s="19">
        <v>9.0175877824032007</v>
      </c>
      <c r="D2041" s="17">
        <f t="shared" si="151"/>
        <v>2.1991768684200026</v>
      </c>
      <c r="E2041" s="4">
        <f t="shared" si="152"/>
        <v>4.6048776244686802E-3</v>
      </c>
      <c r="F2041" s="6">
        <f t="shared" si="153"/>
        <v>216.20463784372484</v>
      </c>
      <c r="G2041" s="8">
        <f t="shared" si="154"/>
        <v>0.71961535123362064</v>
      </c>
      <c r="H2041" s="10">
        <f t="shared" si="155"/>
        <v>155.58417640024979</v>
      </c>
    </row>
    <row r="2042" spans="1:8" x14ac:dyDescent="0.25">
      <c r="A2042" s="12">
        <v>2041</v>
      </c>
      <c r="B2042" s="14">
        <v>38761</v>
      </c>
      <c r="C2042" s="19">
        <v>8.6834539493945098</v>
      </c>
      <c r="D2042" s="17">
        <f t="shared" si="151"/>
        <v>2.1614193699600732</v>
      </c>
      <c r="E2042" s="4">
        <f t="shared" si="152"/>
        <v>4.421615285314158E-3</v>
      </c>
      <c r="F2042" s="6">
        <f t="shared" si="153"/>
        <v>202.04439422507906</v>
      </c>
      <c r="G2042" s="8">
        <f t="shared" si="154"/>
        <v>0.68103145796672671</v>
      </c>
      <c r="H2042" s="10">
        <f t="shared" si="155"/>
        <v>137.59858837310969</v>
      </c>
    </row>
    <row r="2043" spans="1:8" x14ac:dyDescent="0.25">
      <c r="A2043" s="12">
        <v>2042</v>
      </c>
      <c r="B2043" s="14">
        <v>38762</v>
      </c>
      <c r="C2043" s="19">
        <v>9.0846829295937006</v>
      </c>
      <c r="D2043" s="17">
        <f t="shared" si="151"/>
        <v>2.206589800809128</v>
      </c>
      <c r="E2043" s="4">
        <f t="shared" si="152"/>
        <v>4.2555720397649517E-3</v>
      </c>
      <c r="F2043" s="6">
        <f t="shared" si="153"/>
        <v>189.76295608697691</v>
      </c>
      <c r="G2043" s="8">
        <f t="shared" si="154"/>
        <v>0.65167987814082329</v>
      </c>
      <c r="H2043" s="10">
        <f t="shared" si="155"/>
        <v>123.66470009840351</v>
      </c>
    </row>
    <row r="2044" spans="1:8" x14ac:dyDescent="0.25">
      <c r="A2044" s="12">
        <v>2043</v>
      </c>
      <c r="B2044" s="14">
        <v>38763</v>
      </c>
      <c r="C2044" s="19">
        <v>9.2846264682213899</v>
      </c>
      <c r="D2044" s="17">
        <f t="shared" si="151"/>
        <v>2.2283599644016183</v>
      </c>
      <c r="E2044" s="4">
        <f t="shared" si="152"/>
        <v>4.0869119735956038E-3</v>
      </c>
      <c r="F2044" s="6">
        <f t="shared" si="153"/>
        <v>177.79909689221634</v>
      </c>
      <c r="G2044" s="8">
        <f t="shared" si="154"/>
        <v>0.62550021964579827</v>
      </c>
      <c r="H2044" s="10">
        <f t="shared" si="155"/>
        <v>111.21337415890589</v>
      </c>
    </row>
    <row r="2045" spans="1:8" x14ac:dyDescent="0.25">
      <c r="A2045" s="12">
        <v>2044</v>
      </c>
      <c r="B2045" s="14">
        <v>38764</v>
      </c>
      <c r="C2045" s="19">
        <v>9.4711509774109803</v>
      </c>
      <c r="D2045" s="17">
        <f t="shared" si="151"/>
        <v>2.2482504391380225</v>
      </c>
      <c r="E2045" s="4">
        <f t="shared" si="152"/>
        <v>3.9206374888324938E-3</v>
      </c>
      <c r="F2045" s="6">
        <f t="shared" si="153"/>
        <v>166.48809160438179</v>
      </c>
      <c r="G2045" s="8">
        <f t="shared" si="154"/>
        <v>0.60227755209547218</v>
      </c>
      <c r="H2045" s="10">
        <f t="shared" si="155"/>
        <v>100.2720402645338</v>
      </c>
    </row>
    <row r="2046" spans="1:8" x14ac:dyDescent="0.25">
      <c r="A2046" s="12">
        <v>2045</v>
      </c>
      <c r="B2046" s="14">
        <v>38765</v>
      </c>
      <c r="C2046" s="19">
        <v>9.4335776949843009</v>
      </c>
      <c r="D2046" s="17">
        <f t="shared" si="151"/>
        <v>2.2442754197075176</v>
      </c>
      <c r="E2046" s="4">
        <f t="shared" si="152"/>
        <v>3.7321788037654028E-3</v>
      </c>
      <c r="F2046" s="6">
        <f t="shared" si="153"/>
        <v>154.22377597369504</v>
      </c>
      <c r="G2046" s="8">
        <f t="shared" si="154"/>
        <v>0.57745131105858594</v>
      </c>
      <c r="H2046" s="10">
        <f t="shared" si="155"/>
        <v>89.056721632415844</v>
      </c>
    </row>
    <row r="2047" spans="1:8" x14ac:dyDescent="0.25">
      <c r="A2047" s="12">
        <v>2046</v>
      </c>
      <c r="B2047" s="14">
        <v>38769</v>
      </c>
      <c r="C2047" s="19">
        <v>9.2806007593899604</v>
      </c>
      <c r="D2047" s="17">
        <f t="shared" si="151"/>
        <v>2.2279262817059884</v>
      </c>
      <c r="E2047" s="4">
        <f t="shared" si="152"/>
        <v>3.5440369429175812E-3</v>
      </c>
      <c r="F2047" s="6">
        <f t="shared" si="153"/>
        <v>142.54309882939577</v>
      </c>
      <c r="G2047" s="8">
        <f t="shared" si="154"/>
        <v>0.54868356461029433</v>
      </c>
      <c r="H2047" s="10">
        <f t="shared" si="155"/>
        <v>78.211055576310343</v>
      </c>
    </row>
    <row r="2048" spans="1:8" x14ac:dyDescent="0.25">
      <c r="A2048" s="12">
        <v>2047</v>
      </c>
      <c r="B2048" s="14">
        <v>38770</v>
      </c>
      <c r="C2048" s="19">
        <v>9.5650841834776799</v>
      </c>
      <c r="D2048" s="17">
        <f t="shared" si="151"/>
        <v>2.2581194040534522</v>
      </c>
      <c r="E2048" s="4">
        <f t="shared" si="152"/>
        <v>3.3406391017366502E-3</v>
      </c>
      <c r="F2048" s="6">
        <f t="shared" si="153"/>
        <v>130.51823303727389</v>
      </c>
      <c r="G2048" s="8">
        <f t="shared" si="154"/>
        <v>0.52569698014855903</v>
      </c>
      <c r="H2048" s="10">
        <f t="shared" si="155"/>
        <v>68.613040962020776</v>
      </c>
    </row>
    <row r="2049" spans="1:8" x14ac:dyDescent="0.25">
      <c r="A2049" s="12">
        <v>2048</v>
      </c>
      <c r="B2049" s="14">
        <v>38771</v>
      </c>
      <c r="C2049" s="19">
        <v>9.6241279130053208</v>
      </c>
      <c r="D2049" s="17">
        <f t="shared" si="151"/>
        <v>2.2642732696278309</v>
      </c>
      <c r="E2049" s="4">
        <f t="shared" si="152"/>
        <v>3.1992617992087856E-3</v>
      </c>
      <c r="F2049" s="6">
        <f t="shared" si="153"/>
        <v>122.51302423711898</v>
      </c>
      <c r="G2049" s="8">
        <f t="shared" si="154"/>
        <v>0.50369908429048882</v>
      </c>
      <c r="H2049" s="10">
        <f t="shared" si="155"/>
        <v>61.709698121895293</v>
      </c>
    </row>
    <row r="2050" spans="1:8" x14ac:dyDescent="0.25">
      <c r="A2050" s="12">
        <v>2049</v>
      </c>
      <c r="B2050" s="14">
        <v>38772</v>
      </c>
      <c r="C2050" s="19">
        <v>9.5892384364662604</v>
      </c>
      <c r="D2050" s="17">
        <f t="shared" si="151"/>
        <v>2.2606414734861624</v>
      </c>
      <c r="E2050" s="4">
        <f t="shared" si="152"/>
        <v>3.0543581067745099E-3</v>
      </c>
      <c r="F2050" s="6">
        <f t="shared" si="153"/>
        <v>114.59654120917673</v>
      </c>
      <c r="G2050" s="8">
        <f t="shared" si="154"/>
        <v>0.48044810066631305</v>
      </c>
      <c r="H2050" s="10">
        <f t="shared" si="155"/>
        <v>55.057690566877838</v>
      </c>
    </row>
    <row r="2051" spans="1:8" x14ac:dyDescent="0.25">
      <c r="A2051" s="12">
        <v>2050</v>
      </c>
      <c r="B2051" s="14">
        <v>38775</v>
      </c>
      <c r="C2051" s="19">
        <v>9.5114080657252806</v>
      </c>
      <c r="D2051" s="17">
        <f t="shared" si="151"/>
        <v>2.252491927187724</v>
      </c>
      <c r="E2051" s="4">
        <f t="shared" si="152"/>
        <v>2.8900767552385454E-3</v>
      </c>
      <c r="F2051" s="6">
        <f t="shared" si="153"/>
        <v>105.96152403132643</v>
      </c>
      <c r="G2051" s="8">
        <f t="shared" si="154"/>
        <v>0.45441246000967983</v>
      </c>
      <c r="H2051" s="10">
        <f t="shared" si="155"/>
        <v>48.15023680144985</v>
      </c>
    </row>
    <row r="2052" spans="1:8" x14ac:dyDescent="0.25">
      <c r="A2052" s="12">
        <v>2051</v>
      </c>
      <c r="B2052" s="14">
        <v>38776</v>
      </c>
      <c r="C2052" s="19">
        <v>9.1853256503794523</v>
      </c>
      <c r="D2052" s="17">
        <f t="shared" ref="D2052:D2115" si="156">LN(C2052)</f>
        <v>2.2176071726253568</v>
      </c>
      <c r="E2052" s="4">
        <f t="shared" si="152"/>
        <v>2.6796747107808525E-3</v>
      </c>
      <c r="F2052" s="6">
        <f t="shared" si="153"/>
        <v>95.407840401470096</v>
      </c>
      <c r="G2052" s="8">
        <f t="shared" si="154"/>
        <v>0.41949533600525613</v>
      </c>
      <c r="H2052" s="10">
        <f t="shared" si="155"/>
        <v>40.023144066750547</v>
      </c>
    </row>
    <row r="2053" spans="1:8" x14ac:dyDescent="0.25">
      <c r="A2053" s="12">
        <v>2052</v>
      </c>
      <c r="B2053" s="14">
        <v>38777</v>
      </c>
      <c r="C2053" s="19">
        <v>9.2725493417270997</v>
      </c>
      <c r="D2053" s="17">
        <f t="shared" si="156"/>
        <v>2.2270583516645228</v>
      </c>
      <c r="E2053" s="4">
        <f t="shared" si="152"/>
        <v>2.508813105735213E-3</v>
      </c>
      <c r="F2053" s="6">
        <f t="shared" si="153"/>
        <v>87.236675768679646</v>
      </c>
      <c r="G2053" s="8">
        <f t="shared" si="154"/>
        <v>0.3874933777512421</v>
      </c>
      <c r="H2053" s="10">
        <f t="shared" si="155"/>
        <v>33.803634157395614</v>
      </c>
    </row>
    <row r="2054" spans="1:8" x14ac:dyDescent="0.25">
      <c r="A2054" s="12">
        <v>2053</v>
      </c>
      <c r="B2054" s="14">
        <v>38778</v>
      </c>
      <c r="C2054" s="19">
        <v>9.34098639186141</v>
      </c>
      <c r="D2054" s="17">
        <f t="shared" si="156"/>
        <v>2.2344118560714739</v>
      </c>
      <c r="E2054" s="4">
        <f t="shared" si="152"/>
        <v>2.3561485818846895E-3</v>
      </c>
      <c r="F2054" s="6">
        <f t="shared" si="153"/>
        <v>80.225227294255703</v>
      </c>
      <c r="G2054" s="8">
        <f t="shared" si="154"/>
        <v>0.35787042644025024</v>
      </c>
      <c r="H2054" s="10">
        <f t="shared" si="155"/>
        <v>28.71023630306129</v>
      </c>
    </row>
    <row r="2055" spans="1:8" x14ac:dyDescent="0.25">
      <c r="A2055" s="12">
        <v>2054</v>
      </c>
      <c r="B2055" s="14">
        <v>38779</v>
      </c>
      <c r="C2055" s="19">
        <v>9.0873667354813197</v>
      </c>
      <c r="D2055" s="17">
        <f t="shared" si="156"/>
        <v>2.206885178155833</v>
      </c>
      <c r="E2055" s="4">
        <f t="shared" si="152"/>
        <v>2.172933251172821E-3</v>
      </c>
      <c r="F2055" s="6">
        <f t="shared" si="153"/>
        <v>72.156422863607261</v>
      </c>
      <c r="G2055" s="8">
        <f t="shared" si="154"/>
        <v>0.32097572364500199</v>
      </c>
      <c r="H2055" s="10">
        <f t="shared" si="155"/>
        <v>23.160460044281105</v>
      </c>
    </row>
    <row r="2056" spans="1:8" x14ac:dyDescent="0.25">
      <c r="A2056" s="12">
        <v>2055</v>
      </c>
      <c r="B2056" s="14">
        <v>38782</v>
      </c>
      <c r="C2056" s="19">
        <v>8.7934899907869308</v>
      </c>
      <c r="D2056" s="17">
        <f t="shared" si="156"/>
        <v>2.1740116739423043</v>
      </c>
      <c r="E2056" s="4">
        <f t="shared" si="152"/>
        <v>1.9762706241185954E-3</v>
      </c>
      <c r="F2056" s="6">
        <f t="shared" si="153"/>
        <v>63.896944320797864</v>
      </c>
      <c r="G2056" s="8">
        <f t="shared" si="154"/>
        <v>0.27751012603800379</v>
      </c>
      <c r="H2056" s="10">
        <f t="shared" si="155"/>
        <v>17.732049071907927</v>
      </c>
    </row>
    <row r="2057" spans="1:8" x14ac:dyDescent="0.25">
      <c r="A2057" s="12">
        <v>2056</v>
      </c>
      <c r="B2057" s="14">
        <v>38783</v>
      </c>
      <c r="C2057" s="19">
        <v>8.9021841292355415</v>
      </c>
      <c r="D2057" s="17">
        <f t="shared" si="156"/>
        <v>2.186296654409805</v>
      </c>
      <c r="E2057" s="4">
        <f t="shared" si="152"/>
        <v>1.7785020423593055E-3</v>
      </c>
      <c r="F2057" s="6">
        <f t="shared" si="153"/>
        <v>55.99059181893773</v>
      </c>
      <c r="G2057" s="8">
        <f t="shared" si="154"/>
        <v>0.23720581936181251</v>
      </c>
      <c r="H2057" s="10">
        <f t="shared" si="155"/>
        <v>13.281294208963921</v>
      </c>
    </row>
    <row r="2058" spans="1:8" x14ac:dyDescent="0.25">
      <c r="A2058" s="12">
        <v>2057</v>
      </c>
      <c r="B2058" s="14">
        <v>38784</v>
      </c>
      <c r="C2058" s="19">
        <v>8.8001995055059812</v>
      </c>
      <c r="D2058" s="17">
        <f t="shared" si="156"/>
        <v>2.174774392307401</v>
      </c>
      <c r="E2058" s="4">
        <f t="shared" si="152"/>
        <v>1.5821084550509622E-3</v>
      </c>
      <c r="F2058" s="6">
        <f t="shared" si="153"/>
        <v>48.516683651063033</v>
      </c>
      <c r="G2058" s="8">
        <f t="shared" si="154"/>
        <v>0.19671589110762797</v>
      </c>
      <c r="H2058" s="10">
        <f t="shared" si="155"/>
        <v>9.5440026580057502</v>
      </c>
    </row>
    <row r="2059" spans="1:8" x14ac:dyDescent="0.25">
      <c r="A2059" s="12">
        <v>2058</v>
      </c>
      <c r="B2059" s="14">
        <v>38785</v>
      </c>
      <c r="C2059" s="19">
        <v>8.5747598109458991</v>
      </c>
      <c r="D2059" s="17">
        <f t="shared" si="156"/>
        <v>2.1488229822743876</v>
      </c>
      <c r="E2059" s="4">
        <f t="shared" si="152"/>
        <v>1.3440262193403203E-3</v>
      </c>
      <c r="F2059" s="6">
        <f t="shared" si="153"/>
        <v>39.934819727754586</v>
      </c>
      <c r="G2059" s="8">
        <f t="shared" si="154"/>
        <v>0.15081454185308482</v>
      </c>
      <c r="H2059" s="10">
        <f t="shared" si="155"/>
        <v>6.0227515412268415</v>
      </c>
    </row>
    <row r="2060" spans="1:8" x14ac:dyDescent="0.25">
      <c r="A2060" s="12">
        <v>2059</v>
      </c>
      <c r="B2060" s="14">
        <v>38786</v>
      </c>
      <c r="C2060" s="19">
        <v>8.4808266048792014</v>
      </c>
      <c r="D2060" s="17">
        <f t="shared" si="156"/>
        <v>2.1378079220437103</v>
      </c>
      <c r="E2060" s="4">
        <f t="shared" si="152"/>
        <v>1.080966062783085E-3</v>
      </c>
      <c r="F2060" s="6">
        <f t="shared" si="153"/>
        <v>31.028086591710213</v>
      </c>
      <c r="G2060" s="8">
        <f t="shared" si="154"/>
        <v>0.10523787580001251</v>
      </c>
      <c r="H2060" s="10">
        <f t="shared" si="155"/>
        <v>3.2653299230504329</v>
      </c>
    </row>
    <row r="2061" spans="1:8" x14ac:dyDescent="0.25">
      <c r="A2061" s="12">
        <v>2060</v>
      </c>
      <c r="B2061" s="14">
        <v>38789</v>
      </c>
      <c r="C2061" s="19">
        <v>8.8042252143374107</v>
      </c>
      <c r="D2061" s="17">
        <f t="shared" si="156"/>
        <v>2.175231744247685</v>
      </c>
      <c r="E2061" s="4">
        <f t="shared" si="152"/>
        <v>8.8422884540582795E-4</v>
      </c>
      <c r="F2061" s="6">
        <f t="shared" si="153"/>
        <v>24.739479366463879</v>
      </c>
      <c r="G2061" s="8">
        <f t="shared" si="154"/>
        <v>7.4270437546968854E-2</v>
      </c>
      <c r="H2061" s="10">
        <f t="shared" si="155"/>
        <v>1.8374119572314802</v>
      </c>
    </row>
    <row r="2062" spans="1:8" x14ac:dyDescent="0.25">
      <c r="A2062" s="12">
        <v>2061</v>
      </c>
      <c r="B2062" s="14">
        <v>38790</v>
      </c>
      <c r="C2062" s="19">
        <v>9.024297297122251</v>
      </c>
      <c r="D2062" s="17">
        <f t="shared" si="156"/>
        <v>2.1999206393728472</v>
      </c>
      <c r="E2062" s="4">
        <f t="shared" si="152"/>
        <v>7.0380006725210967E-4</v>
      </c>
      <c r="F2062" s="6">
        <f t="shared" si="153"/>
        <v>19.237845828574486</v>
      </c>
      <c r="G2062" s="8">
        <f t="shared" si="154"/>
        <v>5.0023788334482122E-2</v>
      </c>
      <c r="H2062" s="10">
        <f t="shared" si="155"/>
        <v>0.96234992774000994</v>
      </c>
    </row>
    <row r="2063" spans="1:8" x14ac:dyDescent="0.25">
      <c r="A2063" s="12">
        <v>2062</v>
      </c>
      <c r="B2063" s="14">
        <v>38791</v>
      </c>
      <c r="C2063" s="19">
        <v>8.8860812939098199</v>
      </c>
      <c r="D2063" s="17">
        <f t="shared" si="156"/>
        <v>2.1844861530099986</v>
      </c>
      <c r="E2063" s="4">
        <f t="shared" si="152"/>
        <v>5.4060602240668589E-4</v>
      </c>
      <c r="F2063" s="6">
        <f t="shared" si="153"/>
        <v>14.471020122194588</v>
      </c>
      <c r="G2063" s="8">
        <f t="shared" si="154"/>
        <v>3.0624870287151797E-2</v>
      </c>
      <c r="H2063" s="10">
        <f t="shared" si="155"/>
        <v>0.44317311416497279</v>
      </c>
    </row>
    <row r="2064" spans="1:8" x14ac:dyDescent="0.25">
      <c r="A2064" s="12">
        <v>2063</v>
      </c>
      <c r="B2064" s="14">
        <v>38792</v>
      </c>
      <c r="C2064" s="19">
        <v>8.6351454434173505</v>
      </c>
      <c r="D2064" s="17">
        <f t="shared" si="156"/>
        <v>2.1558405549330342</v>
      </c>
      <c r="E2064" s="4">
        <f t="shared" si="152"/>
        <v>3.7827806238425023E-4</v>
      </c>
      <c r="F2064" s="6">
        <f t="shared" si="153"/>
        <v>9.9185571017344145</v>
      </c>
      <c r="G2064" s="8">
        <f t="shared" si="154"/>
        <v>1.5218829473451498E-2</v>
      </c>
      <c r="H2064" s="10">
        <f t="shared" si="155"/>
        <v>0.15094882915398738</v>
      </c>
    </row>
    <row r="2065" spans="1:8" x14ac:dyDescent="0.25">
      <c r="A2065" s="12">
        <v>2064</v>
      </c>
      <c r="B2065" s="14">
        <v>38793</v>
      </c>
      <c r="C2065" s="19">
        <v>8.6619835022935501</v>
      </c>
      <c r="D2065" s="17">
        <f t="shared" si="156"/>
        <v>2.1589437381835501</v>
      </c>
      <c r="E2065" s="4">
        <f t="shared" si="152"/>
        <v>2.078361592870416E-4</v>
      </c>
      <c r="F2065" s="6">
        <f t="shared" si="153"/>
        <v>5.333259693882586</v>
      </c>
      <c r="G2065" s="8">
        <f t="shared" si="154"/>
        <v>4.6983773604184122E-3</v>
      </c>
      <c r="H2065" s="10">
        <f t="shared" si="155"/>
        <v>2.5057666602969975E-2</v>
      </c>
    </row>
    <row r="2066" spans="1:8" x14ac:dyDescent="0.25">
      <c r="A2066" s="12">
        <v>2065</v>
      </c>
      <c r="B2066" s="14">
        <v>38796</v>
      </c>
      <c r="C2066" s="19">
        <v>8.5868369374401912</v>
      </c>
      <c r="D2066" s="17">
        <f t="shared" si="156"/>
        <v>2.1502304420422678</v>
      </c>
      <c r="E2066" s="4">
        <f t="shared" si="152"/>
        <v>1.9732667365623576E-5</v>
      </c>
      <c r="F2066" s="6">
        <f t="shared" si="153"/>
        <v>0.49453549426656807</v>
      </c>
      <c r="G2066" s="8">
        <f t="shared" si="154"/>
        <v>4.3544655638109039E-5</v>
      </c>
      <c r="H2066" s="10">
        <f t="shared" si="155"/>
        <v>2.1534377798659755E-5</v>
      </c>
    </row>
    <row r="2067" spans="1:8" x14ac:dyDescent="0.25">
      <c r="A2067" s="12">
        <v>2066</v>
      </c>
      <c r="B2067" s="14">
        <v>38797</v>
      </c>
      <c r="C2067" s="19">
        <v>8.2929601927458005</v>
      </c>
      <c r="D2067" s="17">
        <f t="shared" si="156"/>
        <v>2.1154069853545439</v>
      </c>
      <c r="E2067" s="4">
        <f t="shared" si="152"/>
        <v>-1.9973845436913612E-4</v>
      </c>
      <c r="F2067" s="6">
        <f t="shared" si="153"/>
        <v>-4.8708375990819892</v>
      </c>
      <c r="G2067" s="8">
        <f t="shared" si="154"/>
        <v>4.5405462413071881E-3</v>
      </c>
      <c r="H2067" s="10">
        <f t="shared" si="155"/>
        <v>-2.2116263352529454E-2</v>
      </c>
    </row>
    <row r="2068" spans="1:8" x14ac:dyDescent="0.25">
      <c r="A2068" s="12">
        <v>2067</v>
      </c>
      <c r="B2068" s="14">
        <v>38798</v>
      </c>
      <c r="C2068" s="19">
        <v>8.2661221338696009</v>
      </c>
      <c r="D2068" s="17">
        <f t="shared" si="156"/>
        <v>2.1121654914303729</v>
      </c>
      <c r="E2068" s="4">
        <f t="shared" si="152"/>
        <v>-4.1848920028532708E-4</v>
      </c>
      <c r="F2068" s="6">
        <f t="shared" si="153"/>
        <v>-9.9335360678786557</v>
      </c>
      <c r="G2068" s="8">
        <f t="shared" si="154"/>
        <v>2.0198295023860311E-2</v>
      </c>
      <c r="H2068" s="10">
        <f t="shared" si="155"/>
        <v>-0.20064049212917037</v>
      </c>
    </row>
    <row r="2069" spans="1:8" x14ac:dyDescent="0.25">
      <c r="A2069" s="12">
        <v>2068</v>
      </c>
      <c r="B2069" s="14">
        <v>38799</v>
      </c>
      <c r="C2069" s="19">
        <v>8.0675204981857203</v>
      </c>
      <c r="D2069" s="17">
        <f t="shared" si="156"/>
        <v>2.0878461857756725</v>
      </c>
      <c r="E2069" s="4">
        <f t="shared" si="152"/>
        <v>-6.4273016718367705E-4</v>
      </c>
      <c r="F2069" s="6">
        <f t="shared" si="153"/>
        <v>-14.843763633978002</v>
      </c>
      <c r="G2069" s="8">
        <f t="shared" si="154"/>
        <v>4.7169687424303879E-2</v>
      </c>
      <c r="H2069" s="10">
        <f t="shared" si="155"/>
        <v>-0.70017569081499142</v>
      </c>
    </row>
    <row r="2070" spans="1:8" x14ac:dyDescent="0.25">
      <c r="A2070" s="12">
        <v>2069</v>
      </c>
      <c r="B2070" s="14">
        <v>38800</v>
      </c>
      <c r="C2070" s="19">
        <v>8.0420243422533293</v>
      </c>
      <c r="D2070" s="17">
        <f t="shared" si="156"/>
        <v>2.0846808353609925</v>
      </c>
      <c r="E2070" s="4">
        <f t="shared" si="152"/>
        <v>-8.6582574476330124E-4</v>
      </c>
      <c r="F2070" s="6">
        <f t="shared" si="153"/>
        <v>-19.463238096025304</v>
      </c>
      <c r="G2070" s="8">
        <f t="shared" si="154"/>
        <v>8.4409559278692342E-2</v>
      </c>
      <c r="H2070" s="10">
        <f t="shared" si="155"/>
        <v>-1.642883349821751</v>
      </c>
    </row>
    <row r="2071" spans="1:8" x14ac:dyDescent="0.25">
      <c r="A2071" s="12">
        <v>2070</v>
      </c>
      <c r="B2071" s="14">
        <v>38803</v>
      </c>
      <c r="C2071" s="19">
        <v>7.9870063215571205</v>
      </c>
      <c r="D2071" s="17">
        <f t="shared" si="156"/>
        <v>2.0778160114157349</v>
      </c>
      <c r="E2071" s="4">
        <f t="shared" si="152"/>
        <v>-1.0926878961070193E-3</v>
      </c>
      <c r="F2071" s="6">
        <f t="shared" si="153"/>
        <v>-23.903808930845504</v>
      </c>
      <c r="G2071" s="8">
        <f t="shared" si="154"/>
        <v>0.13197450192196503</v>
      </c>
      <c r="H2071" s="10">
        <f t="shared" si="155"/>
        <v>-3.1546932776861545</v>
      </c>
    </row>
    <row r="2072" spans="1:8" x14ac:dyDescent="0.25">
      <c r="A2072" s="12">
        <v>2071</v>
      </c>
      <c r="B2072" s="14">
        <v>38804</v>
      </c>
      <c r="C2072" s="19">
        <v>7.8783121831085108</v>
      </c>
      <c r="D2072" s="17">
        <f t="shared" si="156"/>
        <v>2.0641136909669933</v>
      </c>
      <c r="E2072" s="4">
        <f t="shared" si="152"/>
        <v>-1.3200890729371262E-3</v>
      </c>
      <c r="F2072" s="6">
        <f t="shared" si="153"/>
        <v>-28.109227555195247</v>
      </c>
      <c r="G2072" s="8">
        <f t="shared" si="154"/>
        <v>0.18652137760453699</v>
      </c>
      <c r="H2072" s="10">
        <f t="shared" si="155"/>
        <v>-5.2429718469944291</v>
      </c>
    </row>
    <row r="2073" spans="1:8" x14ac:dyDescent="0.25">
      <c r="A2073" s="12">
        <v>2072</v>
      </c>
      <c r="B2073" s="14">
        <v>38805</v>
      </c>
      <c r="C2073" s="19">
        <v>8.3613972428801109</v>
      </c>
      <c r="D2073" s="17">
        <f t="shared" si="156"/>
        <v>2.1236255474470291</v>
      </c>
      <c r="E2073" s="4">
        <f t="shared" si="152"/>
        <v>-1.4717001588218795E-3</v>
      </c>
      <c r="F2073" s="6">
        <f t="shared" si="153"/>
        <v>-30.783093505891578</v>
      </c>
      <c r="G2073" s="8">
        <f t="shared" si="154"/>
        <v>0.22846993929569731</v>
      </c>
      <c r="H2073" s="10">
        <f t="shared" si="155"/>
        <v>-7.0330115046248229</v>
      </c>
    </row>
    <row r="2074" spans="1:8" x14ac:dyDescent="0.25">
      <c r="A2074" s="12">
        <v>2073</v>
      </c>
      <c r="B2074" s="14">
        <v>38806</v>
      </c>
      <c r="C2074" s="19">
        <v>8.42044097240775</v>
      </c>
      <c r="D2074" s="17">
        <f t="shared" si="156"/>
        <v>2.1306621989027916</v>
      </c>
      <c r="E2074" s="4">
        <f t="shared" si="152"/>
        <v>-1.6225814149539866E-3</v>
      </c>
      <c r="F2074" s="6">
        <f t="shared" si="153"/>
        <v>-33.345348625804306</v>
      </c>
      <c r="G2074" s="8">
        <f t="shared" si="154"/>
        <v>0.2751015923923123</v>
      </c>
      <c r="H2074" s="10">
        <f t="shared" si="155"/>
        <v>-9.1733585058355676</v>
      </c>
    </row>
    <row r="2075" spans="1:8" x14ac:dyDescent="0.25">
      <c r="A2075" s="12">
        <v>2074</v>
      </c>
      <c r="B2075" s="14">
        <v>38807</v>
      </c>
      <c r="C2075" s="19">
        <v>8.4271504871268004</v>
      </c>
      <c r="D2075" s="17">
        <f t="shared" si="156"/>
        <v>2.1314586943650515</v>
      </c>
      <c r="E2075" s="4">
        <f t="shared" si="152"/>
        <v>-1.7705795387017134E-3</v>
      </c>
      <c r="F2075" s="6">
        <f t="shared" si="153"/>
        <v>-35.766473031109001</v>
      </c>
      <c r="G2075" s="8">
        <f t="shared" si="154"/>
        <v>0.32439036141053057</v>
      </c>
      <c r="H2075" s="10">
        <f t="shared" si="155"/>
        <v>-11.602299112941443</v>
      </c>
    </row>
    <row r="2076" spans="1:8" x14ac:dyDescent="0.25">
      <c r="A2076" s="12">
        <v>2075</v>
      </c>
      <c r="B2076" s="14">
        <v>38810</v>
      </c>
      <c r="C2076" s="19">
        <v>8.4110476518010806</v>
      </c>
      <c r="D2076" s="17">
        <f t="shared" si="156"/>
        <v>2.1295460383787188</v>
      </c>
      <c r="E2076" s="4">
        <f t="shared" ref="E2076:E2139" si="157">SLOPE(D1987:D2076,$A$2:$A$91)</f>
        <v>-1.9161544394661752E-3</v>
      </c>
      <c r="F2076" s="6">
        <f t="shared" ref="F2076:F2139" si="158">((POWER(EXP(E2076),250))-1)*100</f>
        <v>-38.062142989279067</v>
      </c>
      <c r="G2076" s="8">
        <f t="shared" ref="G2076:G2139" si="159">RSQ(D1987:D2076,$A$2:$A$91)</f>
        <v>0.3755305862363762</v>
      </c>
      <c r="H2076" s="10">
        <f t="shared" ref="H2076:H2139" si="160">F2076*G2076</f>
        <v>-14.293498870176744</v>
      </c>
    </row>
    <row r="2077" spans="1:8" x14ac:dyDescent="0.25">
      <c r="A2077" s="12">
        <v>2076</v>
      </c>
      <c r="B2077" s="14">
        <v>38811</v>
      </c>
      <c r="C2077" s="19">
        <v>8.2084203072857704</v>
      </c>
      <c r="D2077" s="17">
        <f t="shared" si="156"/>
        <v>2.1051604941453719</v>
      </c>
      <c r="E2077" s="4">
        <f t="shared" si="157"/>
        <v>-2.0587540150148356E-3</v>
      </c>
      <c r="F2077" s="6">
        <f t="shared" si="158"/>
        <v>-40.231325719865737</v>
      </c>
      <c r="G2077" s="8">
        <f t="shared" si="159"/>
        <v>0.42169563744553462</v>
      </c>
      <c r="H2077" s="10">
        <f t="shared" si="160"/>
        <v>-16.965374544717715</v>
      </c>
    </row>
    <row r="2078" spans="1:8" x14ac:dyDescent="0.25">
      <c r="A2078" s="12">
        <v>2077</v>
      </c>
      <c r="B2078" s="14">
        <v>38812</v>
      </c>
      <c r="C2078" s="19">
        <v>9.0028268500212913</v>
      </c>
      <c r="D2078" s="17">
        <f t="shared" si="156"/>
        <v>2.1975386224656952</v>
      </c>
      <c r="E2078" s="4">
        <f t="shared" si="157"/>
        <v>-2.1281105759762622E-3</v>
      </c>
      <c r="F2078" s="6">
        <f t="shared" si="158"/>
        <v>-41.258730249305522</v>
      </c>
      <c r="G2078" s="8">
        <f t="shared" si="159"/>
        <v>0.45061781435378589</v>
      </c>
      <c r="H2078" s="10">
        <f t="shared" si="160"/>
        <v>-18.591918847954485</v>
      </c>
    </row>
    <row r="2079" spans="1:8" x14ac:dyDescent="0.25">
      <c r="A2079" s="12">
        <v>2078</v>
      </c>
      <c r="B2079" s="14">
        <v>38813</v>
      </c>
      <c r="C2079" s="19">
        <v>9.5543489599272</v>
      </c>
      <c r="D2079" s="17">
        <f t="shared" si="156"/>
        <v>2.2569964393088284</v>
      </c>
      <c r="E2079" s="4">
        <f t="shared" si="157"/>
        <v>-2.1290874024468961E-3</v>
      </c>
      <c r="F2079" s="6">
        <f t="shared" si="158"/>
        <v>-41.273073504678095</v>
      </c>
      <c r="G2079" s="8">
        <f t="shared" si="159"/>
        <v>0.45105765598366632</v>
      </c>
      <c r="H2079" s="10">
        <f t="shared" si="160"/>
        <v>-18.616535790261665</v>
      </c>
    </row>
    <row r="2080" spans="1:8" x14ac:dyDescent="0.25">
      <c r="A2080" s="12">
        <v>2079</v>
      </c>
      <c r="B2080" s="14">
        <v>38814</v>
      </c>
      <c r="C2080" s="19">
        <v>9.3705082566252287</v>
      </c>
      <c r="D2080" s="17">
        <f t="shared" si="156"/>
        <v>2.2375673377488425</v>
      </c>
      <c r="E2080" s="4">
        <f t="shared" si="157"/>
        <v>-2.1401063638581373E-3</v>
      </c>
      <c r="F2080" s="6">
        <f t="shared" si="158"/>
        <v>-41.434628315946838</v>
      </c>
      <c r="G2080" s="8">
        <f t="shared" si="159"/>
        <v>0.45575130927470064</v>
      </c>
      <c r="H2080" s="10">
        <f t="shared" si="160"/>
        <v>-18.883886104303357</v>
      </c>
    </row>
    <row r="2081" spans="1:8" x14ac:dyDescent="0.25">
      <c r="A2081" s="12">
        <v>2080</v>
      </c>
      <c r="B2081" s="14">
        <v>38817</v>
      </c>
      <c r="C2081" s="19">
        <v>9.2067960974804119</v>
      </c>
      <c r="D2081" s="17">
        <f t="shared" si="156"/>
        <v>2.2199419175936983</v>
      </c>
      <c r="E2081" s="4">
        <f t="shared" si="157"/>
        <v>-2.1819893321246074E-3</v>
      </c>
      <c r="F2081" s="6">
        <f t="shared" si="158"/>
        <v>-42.044651943466114</v>
      </c>
      <c r="G2081" s="8">
        <f t="shared" si="159"/>
        <v>0.47409203542444239</v>
      </c>
      <c r="H2081" s="10">
        <f t="shared" si="160"/>
        <v>-19.933034618590089</v>
      </c>
    </row>
    <row r="2082" spans="1:8" x14ac:dyDescent="0.25">
      <c r="A2082" s="12">
        <v>2081</v>
      </c>
      <c r="B2082" s="14">
        <v>38818</v>
      </c>
      <c r="C2082" s="19">
        <v>9.1356752414584808</v>
      </c>
      <c r="D2082" s="17">
        <f t="shared" si="156"/>
        <v>2.2121871051560174</v>
      </c>
      <c r="E2082" s="4">
        <f t="shared" si="157"/>
        <v>-2.232541647604178E-3</v>
      </c>
      <c r="F2082" s="6">
        <f t="shared" si="158"/>
        <v>-42.772487295319713</v>
      </c>
      <c r="G2082" s="8">
        <f t="shared" si="159"/>
        <v>0.49651017271041875</v>
      </c>
      <c r="H2082" s="10">
        <f t="shared" si="160"/>
        <v>-21.236975054253382</v>
      </c>
    </row>
    <row r="2083" spans="1:8" x14ac:dyDescent="0.25">
      <c r="A2083" s="12">
        <v>2082</v>
      </c>
      <c r="B2083" s="14">
        <v>38819</v>
      </c>
      <c r="C2083" s="19">
        <v>8.9531764411003198</v>
      </c>
      <c r="D2083" s="17">
        <f t="shared" si="156"/>
        <v>2.1920083789413898</v>
      </c>
      <c r="E2083" s="4">
        <f t="shared" si="157"/>
        <v>-2.2575282480795621E-3</v>
      </c>
      <c r="F2083" s="6">
        <f t="shared" si="158"/>
        <v>-43.128853338563601</v>
      </c>
      <c r="G2083" s="8">
        <f t="shared" si="159"/>
        <v>0.50571168059385552</v>
      </c>
      <c r="H2083" s="10">
        <f t="shared" si="160"/>
        <v>-21.810764903930917</v>
      </c>
    </row>
    <row r="2084" spans="1:8" x14ac:dyDescent="0.25">
      <c r="A2084" s="12">
        <v>2083</v>
      </c>
      <c r="B2084" s="14">
        <v>38820</v>
      </c>
      <c r="C2084" s="19">
        <v>8.9236545763364994</v>
      </c>
      <c r="D2084" s="17">
        <f t="shared" si="156"/>
        <v>2.1887055685527068</v>
      </c>
      <c r="E2084" s="4">
        <f t="shared" si="157"/>
        <v>-2.2734861506557556E-3</v>
      </c>
      <c r="F2084" s="6">
        <f t="shared" si="158"/>
        <v>-43.355287416074439</v>
      </c>
      <c r="G2084" s="8">
        <f t="shared" si="159"/>
        <v>0.51130987853702392</v>
      </c>
      <c r="H2084" s="10">
        <f t="shared" si="160"/>
        <v>-22.167986742650783</v>
      </c>
    </row>
    <row r="2085" spans="1:8" x14ac:dyDescent="0.25">
      <c r="A2085" s="12">
        <v>2084</v>
      </c>
      <c r="B2085" s="14">
        <v>38824</v>
      </c>
      <c r="C2085" s="19">
        <v>8.6955310758888</v>
      </c>
      <c r="D2085" s="17">
        <f t="shared" si="156"/>
        <v>2.1628092242491275</v>
      </c>
      <c r="E2085" s="4">
        <f t="shared" si="157"/>
        <v>-2.3153786227942991E-3</v>
      </c>
      <c r="F2085" s="6">
        <f t="shared" si="158"/>
        <v>-43.945438422155689</v>
      </c>
      <c r="G2085" s="8">
        <f t="shared" si="159"/>
        <v>0.52537721465319942</v>
      </c>
      <c r="H2085" s="10">
        <f t="shared" si="160"/>
        <v>-23.087932034945847</v>
      </c>
    </row>
    <row r="2086" spans="1:8" x14ac:dyDescent="0.25">
      <c r="A2086" s="12">
        <v>2085</v>
      </c>
      <c r="B2086" s="14">
        <v>38825</v>
      </c>
      <c r="C2086" s="19">
        <v>8.8968165174602998</v>
      </c>
      <c r="D2086" s="17">
        <f t="shared" si="156"/>
        <v>2.1856935180827155</v>
      </c>
      <c r="E2086" s="4">
        <f t="shared" si="157"/>
        <v>-2.3149944306950624E-3</v>
      </c>
      <c r="F2086" s="6">
        <f t="shared" si="158"/>
        <v>-43.940054233669144</v>
      </c>
      <c r="G2086" s="8">
        <f t="shared" si="159"/>
        <v>0.52525175732137386</v>
      </c>
      <c r="H2086" s="10">
        <f t="shared" si="160"/>
        <v>-23.07959070303119</v>
      </c>
    </row>
    <row r="2087" spans="1:8" x14ac:dyDescent="0.25">
      <c r="A2087" s="12">
        <v>2086</v>
      </c>
      <c r="B2087" s="14">
        <v>38826</v>
      </c>
      <c r="C2087" s="19">
        <v>8.8001995055059812</v>
      </c>
      <c r="D2087" s="17">
        <f t="shared" si="156"/>
        <v>2.174774392307401</v>
      </c>
      <c r="E2087" s="4">
        <f t="shared" si="157"/>
        <v>-2.3228029950632108E-3</v>
      </c>
      <c r="F2087" s="6">
        <f t="shared" si="158"/>
        <v>-44.049384408731974</v>
      </c>
      <c r="G2087" s="8">
        <f t="shared" si="159"/>
        <v>0.52772912206127565</v>
      </c>
      <c r="H2087" s="10">
        <f t="shared" si="160"/>
        <v>-23.246142961359769</v>
      </c>
    </row>
    <row r="2088" spans="1:8" x14ac:dyDescent="0.25">
      <c r="A2088" s="12">
        <v>2087</v>
      </c>
      <c r="B2088" s="14">
        <v>38827</v>
      </c>
      <c r="C2088" s="19">
        <v>9.0726058030994103</v>
      </c>
      <c r="D2088" s="17">
        <f t="shared" si="156"/>
        <v>2.2052595219934852</v>
      </c>
      <c r="E2088" s="4">
        <f t="shared" si="157"/>
        <v>-2.3046917283370979E-3</v>
      </c>
      <c r="F2088" s="6">
        <f t="shared" si="158"/>
        <v>-43.795475886279291</v>
      </c>
      <c r="G2088" s="8">
        <f t="shared" si="159"/>
        <v>0.52140191217224252</v>
      </c>
      <c r="H2088" s="10">
        <f t="shared" si="160"/>
        <v>-22.835044871599361</v>
      </c>
    </row>
    <row r="2089" spans="1:8" x14ac:dyDescent="0.25">
      <c r="A2089" s="12">
        <v>2088</v>
      </c>
      <c r="B2089" s="14">
        <v>38828</v>
      </c>
      <c r="C2089" s="19">
        <v>8.9907497235270011</v>
      </c>
      <c r="D2089" s="17">
        <f t="shared" si="156"/>
        <v>2.1961962402818647</v>
      </c>
      <c r="E2089" s="4">
        <f t="shared" si="157"/>
        <v>-2.2888934721856024E-3</v>
      </c>
      <c r="F2089" s="6">
        <f t="shared" si="158"/>
        <v>-43.573053572619024</v>
      </c>
      <c r="G2089" s="8">
        <f t="shared" si="159"/>
        <v>0.51612724050656011</v>
      </c>
      <c r="H2089" s="10">
        <f t="shared" si="160"/>
        <v>-22.489239900880367</v>
      </c>
    </row>
    <row r="2090" spans="1:8" x14ac:dyDescent="0.25">
      <c r="A2090" s="12">
        <v>2089</v>
      </c>
      <c r="B2090" s="14">
        <v>38831</v>
      </c>
      <c r="C2090" s="19">
        <v>8.8297213702697999</v>
      </c>
      <c r="D2090" s="17">
        <f t="shared" si="156"/>
        <v>2.1781234592221699</v>
      </c>
      <c r="E2090" s="4">
        <f t="shared" si="157"/>
        <v>-2.2781028650190444E-3</v>
      </c>
      <c r="F2090" s="6">
        <f t="shared" si="158"/>
        <v>-43.420627816123549</v>
      </c>
      <c r="G2090" s="8">
        <f t="shared" si="159"/>
        <v>0.5128562140573284</v>
      </c>
      <c r="H2090" s="10">
        <f t="shared" si="160"/>
        <v>-22.268538793769448</v>
      </c>
    </row>
    <row r="2091" spans="1:8" x14ac:dyDescent="0.25">
      <c r="A2091" s="12">
        <v>2090</v>
      </c>
      <c r="B2091" s="14">
        <v>38832</v>
      </c>
      <c r="C2091" s="19">
        <v>8.8780298762469592</v>
      </c>
      <c r="D2091" s="17">
        <f t="shared" si="156"/>
        <v>2.1835796716063345</v>
      </c>
      <c r="E2091" s="4">
        <f t="shared" si="157"/>
        <v>-2.2613625551854322E-3</v>
      </c>
      <c r="F2091" s="6">
        <f t="shared" si="158"/>
        <v>-43.183342578770976</v>
      </c>
      <c r="G2091" s="8">
        <f t="shared" si="159"/>
        <v>0.50767975118208919</v>
      </c>
      <c r="H2091" s="10">
        <f t="shared" si="160"/>
        <v>-21.923308615601368</v>
      </c>
    </row>
    <row r="2092" spans="1:8" x14ac:dyDescent="0.25">
      <c r="A2092" s="12">
        <v>2091</v>
      </c>
      <c r="B2092" s="14">
        <v>38833</v>
      </c>
      <c r="C2092" s="19">
        <v>9.1397009502899103</v>
      </c>
      <c r="D2092" s="17">
        <f t="shared" si="156"/>
        <v>2.2126276661441255</v>
      </c>
      <c r="E2092" s="4">
        <f t="shared" si="157"/>
        <v>-2.2502109298600491E-3</v>
      </c>
      <c r="F2092" s="6">
        <f t="shared" si="158"/>
        <v>-43.02472205297677</v>
      </c>
      <c r="G2092" s="8">
        <f t="shared" si="159"/>
        <v>0.50339519020643098</v>
      </c>
      <c r="H2092" s="10">
        <f t="shared" si="160"/>
        <v>-21.658438141437067</v>
      </c>
    </row>
    <row r="2093" spans="1:8" x14ac:dyDescent="0.25">
      <c r="A2093" s="12">
        <v>2092</v>
      </c>
      <c r="B2093" s="14">
        <v>38834</v>
      </c>
      <c r="C2093" s="19">
        <v>9.30743881826616</v>
      </c>
      <c r="D2093" s="17">
        <f t="shared" si="156"/>
        <v>2.2308139533631848</v>
      </c>
      <c r="E2093" s="4">
        <f t="shared" si="157"/>
        <v>-2.2251035456955057E-3</v>
      </c>
      <c r="F2093" s="6">
        <f t="shared" si="158"/>
        <v>-42.665972274446581</v>
      </c>
      <c r="G2093" s="8">
        <f t="shared" si="159"/>
        <v>0.49328441215052127</v>
      </c>
      <c r="H2093" s="10">
        <f t="shared" si="160"/>
        <v>-21.046459052230819</v>
      </c>
    </row>
    <row r="2094" spans="1:8" x14ac:dyDescent="0.25">
      <c r="A2094" s="12">
        <v>2093</v>
      </c>
      <c r="B2094" s="14">
        <v>38835</v>
      </c>
      <c r="C2094" s="19">
        <v>9.4496805303100206</v>
      </c>
      <c r="D2094" s="17">
        <f t="shared" si="156"/>
        <v>2.2459809346178052</v>
      </c>
      <c r="E2094" s="4">
        <f t="shared" si="157"/>
        <v>-2.198392943844336E-3</v>
      </c>
      <c r="F2094" s="6">
        <f t="shared" si="158"/>
        <v>-42.281834536322094</v>
      </c>
      <c r="G2094" s="8">
        <f t="shared" si="159"/>
        <v>0.48179835436046636</v>
      </c>
      <c r="H2094" s="10">
        <f t="shared" si="160"/>
        <v>-20.371318298941517</v>
      </c>
    </row>
    <row r="2095" spans="1:8" x14ac:dyDescent="0.25">
      <c r="A2095" s="12">
        <v>2094</v>
      </c>
      <c r="B2095" s="14">
        <v>38838</v>
      </c>
      <c r="C2095" s="19">
        <v>9.3396444889175996</v>
      </c>
      <c r="D2095" s="17">
        <f t="shared" si="156"/>
        <v>2.2342681882312725</v>
      </c>
      <c r="E2095" s="4">
        <f t="shared" si="157"/>
        <v>-2.1763163881250405E-3</v>
      </c>
      <c r="F2095" s="6">
        <f t="shared" si="158"/>
        <v>-41.962399269402027</v>
      </c>
      <c r="G2095" s="8">
        <f t="shared" si="159"/>
        <v>0.47278990537778642</v>
      </c>
      <c r="H2095" s="10">
        <f t="shared" si="160"/>
        <v>-19.839398780005478</v>
      </c>
    </row>
    <row r="2096" spans="1:8" x14ac:dyDescent="0.25">
      <c r="A2096" s="12">
        <v>2095</v>
      </c>
      <c r="B2096" s="14">
        <v>38839</v>
      </c>
      <c r="C2096" s="19">
        <v>9.6066831747357906</v>
      </c>
      <c r="D2096" s="17">
        <f t="shared" si="156"/>
        <v>2.262459020298992</v>
      </c>
      <c r="E2096" s="4">
        <f t="shared" si="157"/>
        <v>-2.126781723589767E-3</v>
      </c>
      <c r="F2096" s="6">
        <f t="shared" si="158"/>
        <v>-41.239212388316929</v>
      </c>
      <c r="G2096" s="8">
        <f t="shared" si="159"/>
        <v>0.45186515525126425</v>
      </c>
      <c r="H2096" s="10">
        <f t="shared" si="160"/>
        <v>-18.634563108286688</v>
      </c>
    </row>
    <row r="2097" spans="1:8" x14ac:dyDescent="0.25">
      <c r="A2097" s="12">
        <v>2096</v>
      </c>
      <c r="B2097" s="14">
        <v>38840</v>
      </c>
      <c r="C2097" s="19">
        <v>9.5516651540395809</v>
      </c>
      <c r="D2097" s="17">
        <f t="shared" si="156"/>
        <v>2.2567155009729452</v>
      </c>
      <c r="E2097" s="4">
        <f t="shared" si="157"/>
        <v>-2.0665248436062544E-3</v>
      </c>
      <c r="F2097" s="6">
        <f t="shared" si="158"/>
        <v>-40.347326036801398</v>
      </c>
      <c r="G2097" s="8">
        <f t="shared" si="159"/>
        <v>0.42849262568004171</v>
      </c>
      <c r="H2097" s="10">
        <f t="shared" si="160"/>
        <v>-17.288531672677742</v>
      </c>
    </row>
    <row r="2098" spans="1:8" x14ac:dyDescent="0.25">
      <c r="A2098" s="12">
        <v>2097</v>
      </c>
      <c r="B2098" s="14">
        <v>38841</v>
      </c>
      <c r="C2098" s="19">
        <v>9.546297542264341</v>
      </c>
      <c r="D2098" s="17">
        <f t="shared" si="156"/>
        <v>2.2561533874112079</v>
      </c>
      <c r="E2098" s="4">
        <f t="shared" si="157"/>
        <v>-2.0016743895771775E-3</v>
      </c>
      <c r="F2098" s="6">
        <f t="shared" si="158"/>
        <v>-39.37231793092014</v>
      </c>
      <c r="G2098" s="8">
        <f t="shared" si="159"/>
        <v>0.40430971290627143</v>
      </c>
      <c r="H2098" s="10">
        <f t="shared" si="160"/>
        <v>-15.918610559104765</v>
      </c>
    </row>
    <row r="2099" spans="1:8" x14ac:dyDescent="0.25">
      <c r="A2099" s="12">
        <v>2098</v>
      </c>
      <c r="B2099" s="14">
        <v>38842</v>
      </c>
      <c r="C2099" s="19">
        <v>9.6375469424434197</v>
      </c>
      <c r="D2099" s="17">
        <f t="shared" si="156"/>
        <v>2.2656666096888354</v>
      </c>
      <c r="E2099" s="4">
        <f t="shared" si="157"/>
        <v>-1.9361270868103004E-3</v>
      </c>
      <c r="F2099" s="6">
        <f t="shared" si="158"/>
        <v>-38.370637909638837</v>
      </c>
      <c r="G2099" s="8">
        <f t="shared" si="159"/>
        <v>0.37940150933753314</v>
      </c>
      <c r="H2099" s="10">
        <f t="shared" si="160"/>
        <v>-14.557877937160942</v>
      </c>
    </row>
    <row r="2100" spans="1:8" x14ac:dyDescent="0.25">
      <c r="A2100" s="12">
        <v>2099</v>
      </c>
      <c r="B2100" s="14">
        <v>38845</v>
      </c>
      <c r="C2100" s="19">
        <v>9.6442564571624718</v>
      </c>
      <c r="D2100" s="17">
        <f t="shared" si="156"/>
        <v>2.2663625523712501</v>
      </c>
      <c r="E2100" s="4">
        <f t="shared" si="157"/>
        <v>-1.8605929017495545E-3</v>
      </c>
      <c r="F2100" s="6">
        <f t="shared" si="158"/>
        <v>-37.19579935110977</v>
      </c>
      <c r="G2100" s="8">
        <f t="shared" si="159"/>
        <v>0.35228525455617482</v>
      </c>
      <c r="H2100" s="10">
        <f t="shared" si="160"/>
        <v>-13.103531642826107</v>
      </c>
    </row>
    <row r="2101" spans="1:8" x14ac:dyDescent="0.25">
      <c r="A2101" s="12">
        <v>2100</v>
      </c>
      <c r="B2101" s="14">
        <v>38846</v>
      </c>
      <c r="C2101" s="19">
        <v>9.5422718334329115</v>
      </c>
      <c r="D2101" s="17">
        <f t="shared" si="156"/>
        <v>2.2557315947863255</v>
      </c>
      <c r="E2101" s="4">
        <f t="shared" si="157"/>
        <v>-1.7987088386341181E-3</v>
      </c>
      <c r="F2101" s="6">
        <f t="shared" si="158"/>
        <v>-36.216599494745907</v>
      </c>
      <c r="G2101" s="8">
        <f t="shared" si="159"/>
        <v>0.33081517236184649</v>
      </c>
      <c r="H2101" s="10">
        <f t="shared" si="160"/>
        <v>-11.98100060421433</v>
      </c>
    </row>
    <row r="2102" spans="1:8" x14ac:dyDescent="0.25">
      <c r="A2102" s="12">
        <v>2101</v>
      </c>
      <c r="B2102" s="14">
        <v>38847</v>
      </c>
      <c r="C2102" s="19">
        <v>9.4671252685795491</v>
      </c>
      <c r="D2102" s="17">
        <f t="shared" si="156"/>
        <v>2.2478252991897216</v>
      </c>
      <c r="E2102" s="4">
        <f t="shared" si="157"/>
        <v>-1.7641689381950091E-3</v>
      </c>
      <c r="F2102" s="6">
        <f t="shared" si="158"/>
        <v>-35.66344662538652</v>
      </c>
      <c r="G2102" s="8">
        <f t="shared" si="159"/>
        <v>0.31854203520747826</v>
      </c>
      <c r="H2102" s="10">
        <f t="shared" si="160"/>
        <v>-11.360306870563894</v>
      </c>
    </row>
    <row r="2103" spans="1:8" x14ac:dyDescent="0.25">
      <c r="A2103" s="12">
        <v>2102</v>
      </c>
      <c r="B2103" s="14">
        <v>38848</v>
      </c>
      <c r="C2103" s="19">
        <v>9.1490942708965814</v>
      </c>
      <c r="D2103" s="17">
        <f t="shared" si="156"/>
        <v>2.2136548876006557</v>
      </c>
      <c r="E2103" s="4">
        <f t="shared" si="157"/>
        <v>-1.7505881696894476E-3</v>
      </c>
      <c r="F2103" s="6">
        <f t="shared" si="158"/>
        <v>-35.444640431583082</v>
      </c>
      <c r="G2103" s="8">
        <f t="shared" si="159"/>
        <v>0.31415858322050877</v>
      </c>
      <c r="H2103" s="10">
        <f t="shared" si="160"/>
        <v>-11.135238020746504</v>
      </c>
    </row>
    <row r="2104" spans="1:8" x14ac:dyDescent="0.25">
      <c r="A2104" s="12">
        <v>2103</v>
      </c>
      <c r="B2104" s="14">
        <v>38849</v>
      </c>
      <c r="C2104" s="19">
        <v>9.0833410266498902</v>
      </c>
      <c r="D2104" s="17">
        <f t="shared" si="156"/>
        <v>2.2064420794114148</v>
      </c>
      <c r="E2104" s="4">
        <f t="shared" si="157"/>
        <v>-1.7114794232305881E-3</v>
      </c>
      <c r="F2104" s="6">
        <f t="shared" si="158"/>
        <v>-34.810375021085761</v>
      </c>
      <c r="G2104" s="8">
        <f t="shared" si="159"/>
        <v>0.30294908549433985</v>
      </c>
      <c r="H2104" s="10">
        <f t="shared" si="160"/>
        <v>-10.545771278352943</v>
      </c>
    </row>
    <row r="2105" spans="1:8" x14ac:dyDescent="0.25">
      <c r="A2105" s="12">
        <v>2104</v>
      </c>
      <c r="B2105" s="14">
        <v>38852</v>
      </c>
      <c r="C2105" s="19">
        <v>9.1048114737508499</v>
      </c>
      <c r="D2105" s="17">
        <f t="shared" si="156"/>
        <v>2.2088030071717766</v>
      </c>
      <c r="E2105" s="4">
        <f t="shared" si="157"/>
        <v>-1.6674101026222324E-3</v>
      </c>
      <c r="F2105" s="6">
        <f t="shared" si="158"/>
        <v>-34.088188421096589</v>
      </c>
      <c r="G2105" s="8">
        <f t="shared" si="159"/>
        <v>0.29045277896477856</v>
      </c>
      <c r="H2105" s="10">
        <f t="shared" si="160"/>
        <v>-9.9010090567824918</v>
      </c>
    </row>
    <row r="2106" spans="1:8" x14ac:dyDescent="0.25">
      <c r="A2106" s="12">
        <v>2105</v>
      </c>
      <c r="B2106" s="14">
        <v>38853</v>
      </c>
      <c r="C2106" s="19">
        <v>8.72907864948405</v>
      </c>
      <c r="D2106" s="17">
        <f t="shared" si="156"/>
        <v>2.166659825849413</v>
      </c>
      <c r="E2106" s="4">
        <f t="shared" si="157"/>
        <v>-1.6588168375805392E-3</v>
      </c>
      <c r="F2106" s="6">
        <f t="shared" si="158"/>
        <v>-33.94643679538467</v>
      </c>
      <c r="G2106" s="8">
        <f t="shared" si="159"/>
        <v>0.28822888184185153</v>
      </c>
      <c r="H2106" s="10">
        <f t="shared" si="160"/>
        <v>-9.7843435200488091</v>
      </c>
    </row>
    <row r="2107" spans="1:8" x14ac:dyDescent="0.25">
      <c r="A2107" s="12">
        <v>2106</v>
      </c>
      <c r="B2107" s="14">
        <v>38854</v>
      </c>
      <c r="C2107" s="19">
        <v>8.7639681260231104</v>
      </c>
      <c r="D2107" s="17">
        <f t="shared" si="156"/>
        <v>2.1706487848054645</v>
      </c>
      <c r="E2107" s="4">
        <f t="shared" si="157"/>
        <v>-1.6249199525695357E-3</v>
      </c>
      <c r="F2107" s="6">
        <f t="shared" si="158"/>
        <v>-33.384305839203954</v>
      </c>
      <c r="G2107" s="8">
        <f t="shared" si="159"/>
        <v>0.28000575823464174</v>
      </c>
      <c r="H2107" s="10">
        <f t="shared" si="160"/>
        <v>-9.3477978696434807</v>
      </c>
    </row>
    <row r="2108" spans="1:8" x14ac:dyDescent="0.25">
      <c r="A2108" s="12">
        <v>2107</v>
      </c>
      <c r="B2108" s="14">
        <v>38855</v>
      </c>
      <c r="C2108" s="19">
        <v>8.4861942166544413</v>
      </c>
      <c r="D2108" s="17">
        <f t="shared" si="156"/>
        <v>2.1384406332321699</v>
      </c>
      <c r="E2108" s="4">
        <f t="shared" si="157"/>
        <v>-1.6145167056497904E-3</v>
      </c>
      <c r="F2108" s="6">
        <f t="shared" si="158"/>
        <v>-33.210825463322202</v>
      </c>
      <c r="G2108" s="8">
        <f t="shared" si="159"/>
        <v>0.27768761869426117</v>
      </c>
      <c r="H2108" s="10">
        <f t="shared" si="160"/>
        <v>-9.2222350377806759</v>
      </c>
    </row>
    <row r="2109" spans="1:8" x14ac:dyDescent="0.25">
      <c r="A2109" s="12">
        <v>2108</v>
      </c>
      <c r="B2109" s="14">
        <v>38856</v>
      </c>
      <c r="C2109" s="19">
        <v>8.6445387640240217</v>
      </c>
      <c r="D2109" s="17">
        <f t="shared" si="156"/>
        <v>2.1569277647939513</v>
      </c>
      <c r="E2109" s="4">
        <f t="shared" si="157"/>
        <v>-1.5413164973005541E-3</v>
      </c>
      <c r="F2109" s="6">
        <f t="shared" si="158"/>
        <v>-31.977327980171655</v>
      </c>
      <c r="G2109" s="8">
        <f t="shared" si="159"/>
        <v>0.26347294902866369</v>
      </c>
      <c r="H2109" s="10">
        <f t="shared" si="160"/>
        <v>-8.4251609049926284</v>
      </c>
    </row>
    <row r="2110" spans="1:8" x14ac:dyDescent="0.25">
      <c r="A2110" s="12">
        <v>2109</v>
      </c>
      <c r="B2110" s="14">
        <v>38859</v>
      </c>
      <c r="C2110" s="19">
        <v>8.5063227608115906</v>
      </c>
      <c r="D2110" s="17">
        <f t="shared" si="156"/>
        <v>2.1408097411869735</v>
      </c>
      <c r="E2110" s="4">
        <f t="shared" si="157"/>
        <v>-1.4492555026977582E-3</v>
      </c>
      <c r="F2110" s="6">
        <f t="shared" si="158"/>
        <v>-30.393614396147694</v>
      </c>
      <c r="G2110" s="8">
        <f t="shared" si="159"/>
        <v>0.24872472511216831</v>
      </c>
      <c r="H2110" s="10">
        <f t="shared" si="160"/>
        <v>-7.5596433858470764</v>
      </c>
    </row>
    <row r="2111" spans="1:8" x14ac:dyDescent="0.25">
      <c r="A2111" s="12">
        <v>2110</v>
      </c>
      <c r="B2111" s="14">
        <v>38860</v>
      </c>
      <c r="C2111" s="19">
        <v>8.4606980607220503</v>
      </c>
      <c r="D2111" s="17">
        <f t="shared" si="156"/>
        <v>2.1354316833018272</v>
      </c>
      <c r="E2111" s="4">
        <f t="shared" si="157"/>
        <v>-1.353142394554595E-3</v>
      </c>
      <c r="F2111" s="6">
        <f t="shared" si="158"/>
        <v>-28.700837062136397</v>
      </c>
      <c r="G2111" s="8">
        <f t="shared" si="159"/>
        <v>0.23396742932243222</v>
      </c>
      <c r="H2111" s="10">
        <f t="shared" si="160"/>
        <v>-6.7150610668300406</v>
      </c>
    </row>
    <row r="2112" spans="1:8" x14ac:dyDescent="0.25">
      <c r="A2112" s="12">
        <v>2111</v>
      </c>
      <c r="B2112" s="14">
        <v>38861</v>
      </c>
      <c r="C2112" s="19">
        <v>8.4982713431487298</v>
      </c>
      <c r="D2112" s="17">
        <f t="shared" si="156"/>
        <v>2.1398627714192373</v>
      </c>
      <c r="E2112" s="4">
        <f t="shared" si="157"/>
        <v>-1.2369295298411498E-3</v>
      </c>
      <c r="F2112" s="6">
        <f t="shared" si="158"/>
        <v>-26.598982088542268</v>
      </c>
      <c r="G2112" s="8">
        <f t="shared" si="159"/>
        <v>0.21709213688673487</v>
      </c>
      <c r="H2112" s="10">
        <f t="shared" si="160"/>
        <v>-5.7744298606136271</v>
      </c>
    </row>
    <row r="2113" spans="1:8" x14ac:dyDescent="0.25">
      <c r="A2113" s="12">
        <v>2112</v>
      </c>
      <c r="B2113" s="14">
        <v>38862</v>
      </c>
      <c r="C2113" s="19">
        <v>8.6311197345859192</v>
      </c>
      <c r="D2113" s="17">
        <f t="shared" si="156"/>
        <v>2.1553742457616094</v>
      </c>
      <c r="E2113" s="4">
        <f t="shared" si="157"/>
        <v>-1.1132830408941085E-3</v>
      </c>
      <c r="F2113" s="6">
        <f t="shared" si="158"/>
        <v>-24.294605022952076</v>
      </c>
      <c r="G2113" s="8">
        <f t="shared" si="159"/>
        <v>0.19688770412078266</v>
      </c>
      <c r="H2113" s="10">
        <f t="shared" si="160"/>
        <v>-4.7833090054902687</v>
      </c>
    </row>
    <row r="2114" spans="1:8" x14ac:dyDescent="0.25">
      <c r="A2114" s="12">
        <v>2113</v>
      </c>
      <c r="B2114" s="14">
        <v>38863</v>
      </c>
      <c r="C2114" s="19">
        <v>8.5291351108563607</v>
      </c>
      <c r="D2114" s="17">
        <f t="shared" si="156"/>
        <v>2.1434879625594139</v>
      </c>
      <c r="E2114" s="4">
        <f t="shared" si="157"/>
        <v>-1.0159413954373149E-3</v>
      </c>
      <c r="F2114" s="6">
        <f t="shared" si="158"/>
        <v>-22.429683310055083</v>
      </c>
      <c r="G2114" s="8">
        <f t="shared" si="159"/>
        <v>0.17979917722887917</v>
      </c>
      <c r="H2114" s="10">
        <f t="shared" si="160"/>
        <v>-4.0328386046522269</v>
      </c>
    </row>
    <row r="2115" spans="1:8" x14ac:dyDescent="0.25">
      <c r="A2115" s="12">
        <v>2114</v>
      </c>
      <c r="B2115" s="14">
        <v>38867</v>
      </c>
      <c r="C2115" s="19">
        <v>8.2191555308362503</v>
      </c>
      <c r="D2115" s="17">
        <f t="shared" si="156"/>
        <v>2.1064674703157351</v>
      </c>
      <c r="E2115" s="4">
        <f t="shared" si="157"/>
        <v>-9.6975359515161848E-4</v>
      </c>
      <c r="F2115" s="6">
        <f t="shared" si="158"/>
        <v>-21.528791469451914</v>
      </c>
      <c r="G2115" s="8">
        <f t="shared" si="159"/>
        <v>0.17166848247623387</v>
      </c>
      <c r="H2115" s="10">
        <f t="shared" si="160"/>
        <v>-3.6958149611080993</v>
      </c>
    </row>
    <row r="2116" spans="1:8" x14ac:dyDescent="0.25">
      <c r="A2116" s="12">
        <v>2115</v>
      </c>
      <c r="B2116" s="14">
        <v>38868</v>
      </c>
      <c r="C2116" s="19">
        <v>7.9923739333323605</v>
      </c>
      <c r="D2116" s="17">
        <f t="shared" ref="D2116:D2179" si="161">LN(C2116)</f>
        <v>2.0784878287067068</v>
      </c>
      <c r="E2116" s="4">
        <f t="shared" si="157"/>
        <v>-9.6832932969322875E-4</v>
      </c>
      <c r="F2116" s="6">
        <f t="shared" si="158"/>
        <v>-21.50084553649728</v>
      </c>
      <c r="G2116" s="8">
        <f t="shared" si="159"/>
        <v>0.1714078108365987</v>
      </c>
      <c r="H2116" s="10">
        <f t="shared" si="160"/>
        <v>-3.6854128645468531</v>
      </c>
    </row>
    <row r="2117" spans="1:8" x14ac:dyDescent="0.25">
      <c r="A2117" s="12">
        <v>2116</v>
      </c>
      <c r="B2117" s="14">
        <v>38869</v>
      </c>
      <c r="C2117" s="19">
        <v>8.3385848928353408</v>
      </c>
      <c r="D2117" s="17">
        <f t="shared" si="161"/>
        <v>2.1208935248557998</v>
      </c>
      <c r="E2117" s="4">
        <f t="shared" si="157"/>
        <v>-9.1698907280938883E-4</v>
      </c>
      <c r="F2117" s="6">
        <f t="shared" si="158"/>
        <v>-20.486810163984558</v>
      </c>
      <c r="G2117" s="8">
        <f t="shared" si="159"/>
        <v>0.16120976404191828</v>
      </c>
      <c r="H2117" s="10">
        <f t="shared" si="160"/>
        <v>-3.3026738325075238</v>
      </c>
    </row>
    <row r="2118" spans="1:8" x14ac:dyDescent="0.25">
      <c r="A2118" s="12">
        <v>2117</v>
      </c>
      <c r="B2118" s="14">
        <v>38870</v>
      </c>
      <c r="C2118" s="19">
        <v>8.2661221338696009</v>
      </c>
      <c r="D2118" s="17">
        <f t="shared" si="161"/>
        <v>2.1121654914303729</v>
      </c>
      <c r="E2118" s="4">
        <f t="shared" si="157"/>
        <v>-8.8455756745660201E-4</v>
      </c>
      <c r="F2118" s="6">
        <f t="shared" si="158"/>
        <v>-19.839506470403713</v>
      </c>
      <c r="G2118" s="8">
        <f t="shared" si="159"/>
        <v>0.15449255309349311</v>
      </c>
      <c r="H2118" s="10">
        <f t="shared" si="160"/>
        <v>-3.0650560067275454</v>
      </c>
    </row>
    <row r="2119" spans="1:8" x14ac:dyDescent="0.25">
      <c r="A2119" s="12">
        <v>2118</v>
      </c>
      <c r="B2119" s="14">
        <v>38873</v>
      </c>
      <c r="C2119" s="19">
        <v>8.0514176628600005</v>
      </c>
      <c r="D2119" s="17">
        <f t="shared" si="161"/>
        <v>2.0858481831129994</v>
      </c>
      <c r="E2119" s="4">
        <f t="shared" si="157"/>
        <v>-8.8590219743768495E-4</v>
      </c>
      <c r="F2119" s="6">
        <f t="shared" si="158"/>
        <v>-19.866448492493493</v>
      </c>
      <c r="G2119" s="8">
        <f t="shared" si="159"/>
        <v>0.15476863834604951</v>
      </c>
      <c r="H2119" s="10">
        <f t="shared" si="160"/>
        <v>-3.074703181955146</v>
      </c>
    </row>
    <row r="2120" spans="1:8" x14ac:dyDescent="0.25">
      <c r="A2120" s="12">
        <v>2119</v>
      </c>
      <c r="B2120" s="14">
        <v>38874</v>
      </c>
      <c r="C2120" s="19">
        <v>8.013844380433321</v>
      </c>
      <c r="D2120" s="17">
        <f t="shared" si="161"/>
        <v>2.0811705935618883</v>
      </c>
      <c r="E2120" s="4">
        <f t="shared" si="157"/>
        <v>-9.0608946420411667E-4</v>
      </c>
      <c r="F2120" s="6">
        <f t="shared" si="158"/>
        <v>-20.269849037268827</v>
      </c>
      <c r="G2120" s="8">
        <f t="shared" si="159"/>
        <v>0.15920054124772307</v>
      </c>
      <c r="H2120" s="10">
        <f t="shared" si="160"/>
        <v>-3.2269709377428355</v>
      </c>
    </row>
    <row r="2121" spans="1:8" x14ac:dyDescent="0.25">
      <c r="A2121" s="12">
        <v>2120</v>
      </c>
      <c r="B2121" s="14">
        <v>38875</v>
      </c>
      <c r="C2121" s="19">
        <v>7.862209347782791</v>
      </c>
      <c r="D2121" s="17">
        <f t="shared" si="161"/>
        <v>2.062067654447596</v>
      </c>
      <c r="E2121" s="4">
        <f t="shared" si="157"/>
        <v>-9.4116189065214322E-4</v>
      </c>
      <c r="F2121" s="6">
        <f t="shared" si="158"/>
        <v>-20.965875624254959</v>
      </c>
      <c r="G2121" s="8">
        <f t="shared" si="159"/>
        <v>0.16658856127121843</v>
      </c>
      <c r="H2121" s="10">
        <f t="shared" si="160"/>
        <v>-3.4926750560359423</v>
      </c>
    </row>
    <row r="2122" spans="1:8" x14ac:dyDescent="0.25">
      <c r="A2122" s="12">
        <v>2121</v>
      </c>
      <c r="B2122" s="14">
        <v>38876</v>
      </c>
      <c r="C2122" s="19">
        <v>8.1534022865895608</v>
      </c>
      <c r="D2122" s="17">
        <f t="shared" si="161"/>
        <v>2.0984352986184707</v>
      </c>
      <c r="E2122" s="4">
        <f t="shared" si="157"/>
        <v>-9.1152662659841016E-4</v>
      </c>
      <c r="F2122" s="6">
        <f t="shared" si="158"/>
        <v>-20.37815185771754</v>
      </c>
      <c r="G2122" s="8">
        <f t="shared" si="159"/>
        <v>0.16054734329872125</v>
      </c>
      <c r="H2122" s="10">
        <f t="shared" si="160"/>
        <v>-3.2716581420944522</v>
      </c>
    </row>
    <row r="2123" spans="1:8" x14ac:dyDescent="0.25">
      <c r="A2123" s="12">
        <v>2122</v>
      </c>
      <c r="B2123" s="14">
        <v>38877</v>
      </c>
      <c r="C2123" s="19">
        <v>7.9574844567933001</v>
      </c>
      <c r="D2123" s="17">
        <f t="shared" si="161"/>
        <v>2.0741129268945784</v>
      </c>
      <c r="E2123" s="4">
        <f t="shared" si="157"/>
        <v>-8.9586445964921128E-4</v>
      </c>
      <c r="F2123" s="6">
        <f t="shared" si="158"/>
        <v>-20.065778030831538</v>
      </c>
      <c r="G2123" s="8">
        <f t="shared" si="159"/>
        <v>0.15762379550956318</v>
      </c>
      <c r="H2123" s="10">
        <f t="shared" si="160"/>
        <v>-3.1628440930720756</v>
      </c>
    </row>
    <row r="2124" spans="1:8" x14ac:dyDescent="0.25">
      <c r="A2124" s="12">
        <v>2123</v>
      </c>
      <c r="B2124" s="14">
        <v>38880</v>
      </c>
      <c r="C2124" s="19">
        <v>7.651530585604621</v>
      </c>
      <c r="D2124" s="17">
        <f t="shared" si="161"/>
        <v>2.0349057043754244</v>
      </c>
      <c r="E2124" s="4">
        <f t="shared" si="157"/>
        <v>-9.0477250413270724E-4</v>
      </c>
      <c r="F2124" s="6">
        <f t="shared" si="158"/>
        <v>-20.24359435913442</v>
      </c>
      <c r="G2124" s="8">
        <f t="shared" si="159"/>
        <v>0.15904474045030348</v>
      </c>
      <c r="H2124" s="10">
        <f t="shared" si="160"/>
        <v>-3.2196372106297613</v>
      </c>
    </row>
    <row r="2125" spans="1:8" x14ac:dyDescent="0.25">
      <c r="A2125" s="12">
        <v>2124</v>
      </c>
      <c r="B2125" s="14">
        <v>38881</v>
      </c>
      <c r="C2125" s="19">
        <v>7.8179265506370594</v>
      </c>
      <c r="D2125" s="17">
        <f t="shared" si="161"/>
        <v>2.0564193724221869</v>
      </c>
      <c r="E2125" s="4">
        <f t="shared" si="157"/>
        <v>-9.2703710665401648E-4</v>
      </c>
      <c r="F2125" s="6">
        <f t="shared" si="158"/>
        <v>-20.686297308030632</v>
      </c>
      <c r="G2125" s="8">
        <f t="shared" si="159"/>
        <v>0.16361637252147371</v>
      </c>
      <c r="H2125" s="10">
        <f t="shared" si="160"/>
        <v>-3.3846169264406987</v>
      </c>
    </row>
    <row r="2126" spans="1:8" x14ac:dyDescent="0.25">
      <c r="A2126" s="12">
        <v>2125</v>
      </c>
      <c r="B2126" s="14">
        <v>38882</v>
      </c>
      <c r="C2126" s="19">
        <v>7.7360704710646511</v>
      </c>
      <c r="D2126" s="17">
        <f t="shared" si="161"/>
        <v>2.0458938676059666</v>
      </c>
      <c r="E2126" s="4">
        <f t="shared" si="157"/>
        <v>-9.5652277219112193E-4</v>
      </c>
      <c r="F2126" s="6">
        <f t="shared" si="158"/>
        <v>-21.268802055365533</v>
      </c>
      <c r="G2126" s="8">
        <f t="shared" si="159"/>
        <v>0.1695446738708109</v>
      </c>
      <c r="H2126" s="10">
        <f t="shared" si="160"/>
        <v>-3.6060121080997818</v>
      </c>
    </row>
    <row r="2127" spans="1:8" x14ac:dyDescent="0.25">
      <c r="A2127" s="12">
        <v>2126</v>
      </c>
      <c r="B2127" s="14">
        <v>38883</v>
      </c>
      <c r="C2127" s="19">
        <v>7.9588263597371105</v>
      </c>
      <c r="D2127" s="17">
        <f t="shared" si="161"/>
        <v>2.0742815467415339</v>
      </c>
      <c r="E2127" s="4">
        <f t="shared" si="157"/>
        <v>-1.0107394038342114E-3</v>
      </c>
      <c r="F2127" s="6">
        <f t="shared" si="158"/>
        <v>-22.328737650456688</v>
      </c>
      <c r="G2127" s="8">
        <f t="shared" si="159"/>
        <v>0.1841439823524729</v>
      </c>
      <c r="H2127" s="10">
        <f t="shared" si="160"/>
        <v>-4.1117026718586933</v>
      </c>
    </row>
    <row r="2128" spans="1:8" x14ac:dyDescent="0.25">
      <c r="A2128" s="12">
        <v>2127</v>
      </c>
      <c r="B2128" s="14">
        <v>38884</v>
      </c>
      <c r="C2128" s="19">
        <v>7.7186257327951209</v>
      </c>
      <c r="D2128" s="17">
        <f t="shared" si="161"/>
        <v>2.0436363343036898</v>
      </c>
      <c r="E2128" s="4">
        <f t="shared" si="157"/>
        <v>-1.0825588917691947E-3</v>
      </c>
      <c r="F2128" s="6">
        <f t="shared" si="158"/>
        <v>-23.710870086786194</v>
      </c>
      <c r="G2128" s="8">
        <f t="shared" si="159"/>
        <v>0.201947835013327</v>
      </c>
      <c r="H2128" s="10">
        <f t="shared" si="160"/>
        <v>-4.7883588803087287</v>
      </c>
    </row>
    <row r="2129" spans="1:8" x14ac:dyDescent="0.25">
      <c r="A2129" s="12">
        <v>2128</v>
      </c>
      <c r="B2129" s="14">
        <v>38887</v>
      </c>
      <c r="C2129" s="19">
        <v>7.6797105474246301</v>
      </c>
      <c r="D2129" s="17">
        <f t="shared" si="161"/>
        <v>2.0385818573119097</v>
      </c>
      <c r="E2129" s="4">
        <f t="shared" si="157"/>
        <v>-1.1419205753919533E-3</v>
      </c>
      <c r="F2129" s="6">
        <f t="shared" si="158"/>
        <v>-24.834673402833531</v>
      </c>
      <c r="G2129" s="8">
        <f t="shared" si="159"/>
        <v>0.21572340474362506</v>
      </c>
      <c r="H2129" s="10">
        <f t="shared" si="160"/>
        <v>-5.357420302155198</v>
      </c>
    </row>
    <row r="2130" spans="1:8" x14ac:dyDescent="0.25">
      <c r="A2130" s="12">
        <v>2129</v>
      </c>
      <c r="B2130" s="14">
        <v>38888</v>
      </c>
      <c r="C2130" s="19">
        <v>7.7025228974694002</v>
      </c>
      <c r="D2130" s="17">
        <f t="shared" si="161"/>
        <v>2.0415479242164194</v>
      </c>
      <c r="E2130" s="4">
        <f t="shared" si="157"/>
        <v>-1.2391601887147853E-3</v>
      </c>
      <c r="F2130" s="6">
        <f t="shared" si="158"/>
        <v>-26.63990383516137</v>
      </c>
      <c r="G2130" s="8">
        <f t="shared" si="159"/>
        <v>0.2433572674114384</v>
      </c>
      <c r="H2130" s="10">
        <f t="shared" si="160"/>
        <v>-6.4830142014283689</v>
      </c>
    </row>
    <row r="2131" spans="1:8" x14ac:dyDescent="0.25">
      <c r="A2131" s="12">
        <v>2130</v>
      </c>
      <c r="B2131" s="14">
        <v>38889</v>
      </c>
      <c r="C2131" s="19">
        <v>7.7629085299408507</v>
      </c>
      <c r="D2131" s="17">
        <f t="shared" si="161"/>
        <v>2.049357074530584</v>
      </c>
      <c r="E2131" s="4">
        <f t="shared" si="157"/>
        <v>-1.3024576096013966E-3</v>
      </c>
      <c r="F2131" s="6">
        <f t="shared" si="158"/>
        <v>-27.791643255272046</v>
      </c>
      <c r="G2131" s="8">
        <f t="shared" si="159"/>
        <v>0.26016484846741422</v>
      </c>
      <c r="H2131" s="10">
        <f t="shared" si="160"/>
        <v>-7.2304086561682865</v>
      </c>
    </row>
    <row r="2132" spans="1:8" x14ac:dyDescent="0.25">
      <c r="A2132" s="12">
        <v>2131</v>
      </c>
      <c r="B2132" s="14">
        <v>38890</v>
      </c>
      <c r="C2132" s="19">
        <v>8.0004253509952203</v>
      </c>
      <c r="D2132" s="17">
        <f t="shared" si="161"/>
        <v>2.0794947091408238</v>
      </c>
      <c r="E2132" s="4">
        <f t="shared" si="157"/>
        <v>-1.3694924737259662E-3</v>
      </c>
      <c r="F2132" s="6">
        <f t="shared" si="158"/>
        <v>-28.991678985852808</v>
      </c>
      <c r="G2132" s="8">
        <f t="shared" si="159"/>
        <v>0.28234973748456915</v>
      </c>
      <c r="H2132" s="10">
        <f t="shared" si="160"/>
        <v>-8.1857929508924396</v>
      </c>
    </row>
    <row r="2133" spans="1:8" x14ac:dyDescent="0.25">
      <c r="A2133" s="12">
        <v>2132</v>
      </c>
      <c r="B2133" s="14">
        <v>38891</v>
      </c>
      <c r="C2133" s="19">
        <v>7.8823378919399403</v>
      </c>
      <c r="D2133" s="17">
        <f t="shared" si="161"/>
        <v>2.0646245466613724</v>
      </c>
      <c r="E2133" s="4">
        <f t="shared" si="157"/>
        <v>-1.4122369804547153E-3</v>
      </c>
      <c r="F2133" s="6">
        <f t="shared" si="158"/>
        <v>-29.74644296554596</v>
      </c>
      <c r="G2133" s="8">
        <f t="shared" si="159"/>
        <v>0.29427605490698211</v>
      </c>
      <c r="H2133" s="10">
        <f t="shared" si="160"/>
        <v>-8.7536658834164154</v>
      </c>
    </row>
    <row r="2134" spans="1:8" x14ac:dyDescent="0.25">
      <c r="A2134" s="12">
        <v>2133</v>
      </c>
      <c r="B2134" s="14">
        <v>38894</v>
      </c>
      <c r="C2134" s="19">
        <v>7.9158854655351911</v>
      </c>
      <c r="D2134" s="17">
        <f t="shared" si="161"/>
        <v>2.0688715589058826</v>
      </c>
      <c r="E2134" s="4">
        <f t="shared" si="157"/>
        <v>-1.4332257191053189E-3</v>
      </c>
      <c r="F2134" s="6">
        <f t="shared" si="158"/>
        <v>-30.114110898164782</v>
      </c>
      <c r="G2134" s="8">
        <f t="shared" si="159"/>
        <v>0.29979757881090036</v>
      </c>
      <c r="H2134" s="10">
        <f t="shared" si="160"/>
        <v>-9.0281375353127498</v>
      </c>
    </row>
    <row r="2135" spans="1:8" x14ac:dyDescent="0.25">
      <c r="A2135" s="12">
        <v>2134</v>
      </c>
      <c r="B2135" s="14">
        <v>38895</v>
      </c>
      <c r="C2135" s="19">
        <v>7.7025228974694002</v>
      </c>
      <c r="D2135" s="17">
        <f t="shared" si="161"/>
        <v>2.0415479242164194</v>
      </c>
      <c r="E2135" s="4">
        <f t="shared" si="157"/>
        <v>-1.4567068928331576E-3</v>
      </c>
      <c r="F2135" s="6">
        <f t="shared" si="158"/>
        <v>-30.523159780797172</v>
      </c>
      <c r="G2135" s="8">
        <f t="shared" si="159"/>
        <v>0.30490180684769186</v>
      </c>
      <c r="H2135" s="10">
        <f t="shared" si="160"/>
        <v>-9.3065665678658558</v>
      </c>
    </row>
    <row r="2136" spans="1:8" x14ac:dyDescent="0.25">
      <c r="A2136" s="12">
        <v>2135</v>
      </c>
      <c r="B2136" s="14">
        <v>38896</v>
      </c>
      <c r="C2136" s="19">
        <v>7.5173402912236202</v>
      </c>
      <c r="D2136" s="17">
        <f t="shared" si="161"/>
        <v>2.017212390722861</v>
      </c>
      <c r="E2136" s="4">
        <f t="shared" si="157"/>
        <v>-1.4975909082225961E-3</v>
      </c>
      <c r="F2136" s="6">
        <f t="shared" si="158"/>
        <v>-31.229666079529984</v>
      </c>
      <c r="G2136" s="8">
        <f t="shared" si="159"/>
        <v>0.31297951581142697</v>
      </c>
      <c r="H2136" s="10">
        <f t="shared" si="160"/>
        <v>-9.7742457685238389</v>
      </c>
    </row>
    <row r="2137" spans="1:8" x14ac:dyDescent="0.25">
      <c r="A2137" s="12">
        <v>2136</v>
      </c>
      <c r="B2137" s="14">
        <v>38897</v>
      </c>
      <c r="C2137" s="19">
        <v>7.9132016596475703</v>
      </c>
      <c r="D2137" s="17">
        <f t="shared" si="161"/>
        <v>2.0685324609033113</v>
      </c>
      <c r="E2137" s="4">
        <f t="shared" si="157"/>
        <v>-1.5093862233948041E-3</v>
      </c>
      <c r="F2137" s="6">
        <f t="shared" si="158"/>
        <v>-31.432159314628816</v>
      </c>
      <c r="G2137" s="8">
        <f t="shared" si="159"/>
        <v>0.3160861978604716</v>
      </c>
      <c r="H2137" s="10">
        <f t="shared" si="160"/>
        <v>-9.9352717283056293</v>
      </c>
    </row>
    <row r="2138" spans="1:8" x14ac:dyDescent="0.25">
      <c r="A2138" s="12">
        <v>2137</v>
      </c>
      <c r="B2138" s="14">
        <v>38898</v>
      </c>
      <c r="C2138" s="19">
        <v>7.6730010327055798</v>
      </c>
      <c r="D2138" s="17">
        <f t="shared" si="161"/>
        <v>2.0377078077850643</v>
      </c>
      <c r="E2138" s="4">
        <f t="shared" si="157"/>
        <v>-1.5185230404174419E-3</v>
      </c>
      <c r="F2138" s="6">
        <f t="shared" si="158"/>
        <v>-31.588603524835936</v>
      </c>
      <c r="G2138" s="8">
        <f t="shared" si="159"/>
        <v>0.31795037628972134</v>
      </c>
      <c r="H2138" s="10">
        <f t="shared" si="160"/>
        <v>-10.043608377188404</v>
      </c>
    </row>
    <row r="2139" spans="1:8" x14ac:dyDescent="0.25">
      <c r="A2139" s="12">
        <v>2138</v>
      </c>
      <c r="B2139" s="14">
        <v>38901</v>
      </c>
      <c r="C2139" s="19">
        <v>7.7642504328846611</v>
      </c>
      <c r="D2139" s="17">
        <f t="shared" si="161"/>
        <v>2.0495299204388879</v>
      </c>
      <c r="E2139" s="4">
        <f t="shared" si="157"/>
        <v>-1.5107607095123886E-3</v>
      </c>
      <c r="F2139" s="6">
        <f t="shared" si="158"/>
        <v>-31.455716653274791</v>
      </c>
      <c r="G2139" s="8">
        <f t="shared" si="159"/>
        <v>0.31632376173861448</v>
      </c>
      <c r="H2139" s="10">
        <f t="shared" si="160"/>
        <v>-9.9501906199478629</v>
      </c>
    </row>
    <row r="2140" spans="1:8" x14ac:dyDescent="0.25">
      <c r="A2140" s="12">
        <v>2139</v>
      </c>
      <c r="B2140" s="14">
        <v>38903</v>
      </c>
      <c r="C2140" s="19">
        <v>7.648846779717001</v>
      </c>
      <c r="D2140" s="17">
        <f t="shared" si="161"/>
        <v>2.0345548887254488</v>
      </c>
      <c r="E2140" s="4">
        <f t="shared" ref="E2140:E2203" si="162">SLOPE(D2051:D2140,$A$2:$A$91)</f>
        <v>-1.5131542379563084E-3</v>
      </c>
      <c r="F2140" s="6">
        <f t="shared" ref="F2140:F2203" si="163">((POWER(EXP(E2140),250))-1)*100</f>
        <v>-31.496720057165128</v>
      </c>
      <c r="G2140" s="8">
        <f t="shared" ref="G2140:G2203" si="164">RSQ(D2051:D2140,$A$2:$A$91)</f>
        <v>0.31679888276031881</v>
      </c>
      <c r="H2140" s="10">
        <f t="shared" ref="H2140:H2203" si="165">F2140*G2140</f>
        <v>-9.9781257247244373</v>
      </c>
    </row>
    <row r="2141" spans="1:8" x14ac:dyDescent="0.25">
      <c r="A2141" s="12">
        <v>2140</v>
      </c>
      <c r="B2141" s="14">
        <v>38904</v>
      </c>
      <c r="C2141" s="19">
        <v>7.4623222705274106</v>
      </c>
      <c r="D2141" s="17">
        <f t="shared" si="161"/>
        <v>2.0098666620903711</v>
      </c>
      <c r="E2141" s="4">
        <f t="shared" si="162"/>
        <v>-1.5360168589973256E-3</v>
      </c>
      <c r="F2141" s="6">
        <f t="shared" si="163"/>
        <v>-31.887144361263275</v>
      </c>
      <c r="G2141" s="8">
        <f t="shared" si="164"/>
        <v>0.32097005569854792</v>
      </c>
      <c r="H2141" s="10">
        <f t="shared" si="165"/>
        <v>-10.234818501702311</v>
      </c>
    </row>
    <row r="2142" spans="1:8" x14ac:dyDescent="0.25">
      <c r="A2142" s="12">
        <v>2141</v>
      </c>
      <c r="B2142" s="14">
        <v>38905</v>
      </c>
      <c r="C2142" s="19">
        <v>7.4341423087073997</v>
      </c>
      <c r="D2142" s="17">
        <f t="shared" si="161"/>
        <v>2.0060832146441365</v>
      </c>
      <c r="E2142" s="4">
        <f t="shared" si="162"/>
        <v>-1.5837878140523823E-3</v>
      </c>
      <c r="F2142" s="6">
        <f t="shared" si="163"/>
        <v>-32.695760247481019</v>
      </c>
      <c r="G2142" s="8">
        <f t="shared" si="164"/>
        <v>0.33112982533339008</v>
      </c>
      <c r="H2142" s="10">
        <f t="shared" si="165"/>
        <v>-10.826541379890788</v>
      </c>
    </row>
    <row r="2143" spans="1:8" x14ac:dyDescent="0.25">
      <c r="A2143" s="12">
        <v>2142</v>
      </c>
      <c r="B2143" s="14">
        <v>38908</v>
      </c>
      <c r="C2143" s="19">
        <v>7.3683890644607102</v>
      </c>
      <c r="D2143" s="17">
        <f t="shared" si="161"/>
        <v>1.9971991021816797</v>
      </c>
      <c r="E2143" s="4">
        <f t="shared" si="162"/>
        <v>-1.6275054357793093E-3</v>
      </c>
      <c r="F2143" s="6">
        <f t="shared" si="163"/>
        <v>-33.42735036603316</v>
      </c>
      <c r="G2143" s="8">
        <f t="shared" si="164"/>
        <v>0.33965012541251738</v>
      </c>
      <c r="H2143" s="10">
        <f t="shared" si="165"/>
        <v>-11.353603744031322</v>
      </c>
    </row>
    <row r="2144" spans="1:8" x14ac:dyDescent="0.25">
      <c r="A2144" s="12">
        <v>2143</v>
      </c>
      <c r="B2144" s="14">
        <v>38909</v>
      </c>
      <c r="C2144" s="19">
        <v>7.4542708528645498</v>
      </c>
      <c r="D2144" s="17">
        <f t="shared" si="161"/>
        <v>2.0087871369765375</v>
      </c>
      <c r="E2144" s="4">
        <f t="shared" si="162"/>
        <v>-1.6534412531950813E-3</v>
      </c>
      <c r="F2144" s="6">
        <f t="shared" si="163"/>
        <v>-33.857607994673224</v>
      </c>
      <c r="G2144" s="8">
        <f t="shared" si="164"/>
        <v>0.34481198847472111</v>
      </c>
      <c r="H2144" s="10">
        <f t="shared" si="165"/>
        <v>-11.674509137640889</v>
      </c>
    </row>
    <row r="2145" spans="1:8" x14ac:dyDescent="0.25">
      <c r="A2145" s="12">
        <v>2144</v>
      </c>
      <c r="B2145" s="14">
        <v>38910</v>
      </c>
      <c r="C2145" s="19">
        <v>7.1067179904177609</v>
      </c>
      <c r="D2145" s="17">
        <f t="shared" si="161"/>
        <v>1.9610405325196514</v>
      </c>
      <c r="E2145" s="4">
        <f t="shared" si="162"/>
        <v>-1.7312610566897638E-3</v>
      </c>
      <c r="F2145" s="6">
        <f t="shared" si="163"/>
        <v>-35.131968476834338</v>
      </c>
      <c r="G2145" s="8">
        <f t="shared" si="164"/>
        <v>0.35879394027894929</v>
      </c>
      <c r="H2145" s="10">
        <f t="shared" si="165"/>
        <v>-12.605137399559228</v>
      </c>
    </row>
    <row r="2146" spans="1:8" x14ac:dyDescent="0.25">
      <c r="A2146" s="12">
        <v>2145</v>
      </c>
      <c r="B2146" s="14">
        <v>38911</v>
      </c>
      <c r="C2146" s="19">
        <v>7.01144288140725</v>
      </c>
      <c r="D2146" s="17">
        <f t="shared" si="161"/>
        <v>1.9475435117358189</v>
      </c>
      <c r="E2146" s="4">
        <f t="shared" si="162"/>
        <v>-1.8395458101117606E-3</v>
      </c>
      <c r="F2146" s="6">
        <f t="shared" si="163"/>
        <v>-36.864466976123978</v>
      </c>
      <c r="G2146" s="8">
        <f t="shared" si="164"/>
        <v>0.38027317391337062</v>
      </c>
      <c r="H2146" s="10">
        <f t="shared" si="165"/>
        <v>-14.018567861635301</v>
      </c>
    </row>
    <row r="2147" spans="1:8" x14ac:dyDescent="0.25">
      <c r="A2147" s="12">
        <v>2146</v>
      </c>
      <c r="B2147" s="14">
        <v>38912</v>
      </c>
      <c r="C2147" s="19">
        <v>6.7779517691843107</v>
      </c>
      <c r="D2147" s="17">
        <f t="shared" si="161"/>
        <v>1.9136749573708598</v>
      </c>
      <c r="E2147" s="4">
        <f t="shared" si="162"/>
        <v>-1.9597121274430944E-3</v>
      </c>
      <c r="F2147" s="6">
        <f t="shared" si="163"/>
        <v>-38.732951464739607</v>
      </c>
      <c r="G2147" s="8">
        <f t="shared" si="164"/>
        <v>0.3989405102424865</v>
      </c>
      <c r="H2147" s="10">
        <f t="shared" si="165"/>
        <v>-15.452143420540684</v>
      </c>
    </row>
    <row r="2148" spans="1:8" x14ac:dyDescent="0.25">
      <c r="A2148" s="12">
        <v>2147</v>
      </c>
      <c r="B2148" s="14">
        <v>38915</v>
      </c>
      <c r="C2148" s="19">
        <v>7.0181523961262995</v>
      </c>
      <c r="D2148" s="17">
        <f t="shared" si="161"/>
        <v>1.9484999919617756</v>
      </c>
      <c r="E2148" s="4">
        <f t="shared" si="162"/>
        <v>-2.0585083528178033E-3</v>
      </c>
      <c r="F2148" s="6">
        <f t="shared" si="163"/>
        <v>-40.227654881184364</v>
      </c>
      <c r="G2148" s="8">
        <f t="shared" si="164"/>
        <v>0.41857804546746064</v>
      </c>
      <c r="H2148" s="10">
        <f t="shared" si="165"/>
        <v>-16.838413153905705</v>
      </c>
    </row>
    <row r="2149" spans="1:8" x14ac:dyDescent="0.25">
      <c r="A2149" s="12">
        <v>2148</v>
      </c>
      <c r="B2149" s="14">
        <v>38916</v>
      </c>
      <c r="C2149" s="19">
        <v>7.1080598933615704</v>
      </c>
      <c r="D2149" s="17">
        <f t="shared" si="161"/>
        <v>1.9612293364473339</v>
      </c>
      <c r="E2149" s="4">
        <f t="shared" si="162"/>
        <v>-2.1636931681673919E-3</v>
      </c>
      <c r="F2149" s="6">
        <f t="shared" si="163"/>
        <v>-41.778954613908837</v>
      </c>
      <c r="G2149" s="8">
        <f t="shared" si="164"/>
        <v>0.44324865546999187</v>
      </c>
      <c r="H2149" s="10">
        <f t="shared" si="165"/>
        <v>-18.518465459556907</v>
      </c>
    </row>
    <row r="2150" spans="1:8" x14ac:dyDescent="0.25">
      <c r="A2150" s="12">
        <v>2149</v>
      </c>
      <c r="B2150" s="14">
        <v>38917</v>
      </c>
      <c r="C2150" s="19">
        <v>7.25566921718067</v>
      </c>
      <c r="D2150" s="17">
        <f t="shared" si="161"/>
        <v>1.9817831242848121</v>
      </c>
      <c r="E2150" s="4">
        <f t="shared" si="162"/>
        <v>-2.2589829024106866E-3</v>
      </c>
      <c r="F2150" s="6">
        <f t="shared" si="163"/>
        <v>-43.149531543331534</v>
      </c>
      <c r="G2150" s="8">
        <f t="shared" si="164"/>
        <v>0.46849490180280479</v>
      </c>
      <c r="H2150" s="10">
        <f t="shared" si="165"/>
        <v>-20.215335543230136</v>
      </c>
    </row>
    <row r="2151" spans="1:8" x14ac:dyDescent="0.25">
      <c r="A2151" s="12">
        <v>2150</v>
      </c>
      <c r="B2151" s="14">
        <v>38918</v>
      </c>
      <c r="C2151" s="19">
        <v>8.1252223247695508</v>
      </c>
      <c r="D2151" s="17">
        <f t="shared" si="161"/>
        <v>2.0949730908899999</v>
      </c>
      <c r="E2151" s="4">
        <f t="shared" si="162"/>
        <v>-2.2407481320324955E-3</v>
      </c>
      <c r="F2151" s="6">
        <f t="shared" si="163"/>
        <v>-42.889776111045322</v>
      </c>
      <c r="G2151" s="8">
        <f t="shared" si="164"/>
        <v>0.46234239409586192</v>
      </c>
      <c r="H2151" s="10">
        <f t="shared" si="165"/>
        <v>-19.829761769416201</v>
      </c>
    </row>
    <row r="2152" spans="1:8" x14ac:dyDescent="0.25">
      <c r="A2152" s="12">
        <v>2151</v>
      </c>
      <c r="B2152" s="14">
        <v>38919</v>
      </c>
      <c r="C2152" s="19">
        <v>8.1507184807019417</v>
      </c>
      <c r="D2152" s="17">
        <f t="shared" si="161"/>
        <v>2.0981060805085017</v>
      </c>
      <c r="E2152" s="4">
        <f t="shared" si="162"/>
        <v>-2.2004032835446475E-3</v>
      </c>
      <c r="F2152" s="6">
        <f t="shared" si="163"/>
        <v>-42.31083552784655</v>
      </c>
      <c r="G2152" s="8">
        <f t="shared" si="164"/>
        <v>0.4496225527166241</v>
      </c>
      <c r="H2152" s="10">
        <f t="shared" si="165"/>
        <v>-19.023905877603596</v>
      </c>
    </row>
    <row r="2153" spans="1:8" x14ac:dyDescent="0.25">
      <c r="A2153" s="12">
        <v>2152</v>
      </c>
      <c r="B2153" s="14">
        <v>38922</v>
      </c>
      <c r="C2153" s="19">
        <v>8.2433097838248308</v>
      </c>
      <c r="D2153" s="17">
        <f t="shared" si="161"/>
        <v>2.1094019360667349</v>
      </c>
      <c r="E2153" s="4">
        <f t="shared" si="162"/>
        <v>-2.1616683292545007E-3</v>
      </c>
      <c r="F2153" s="6">
        <f t="shared" si="163"/>
        <v>-41.749475093565756</v>
      </c>
      <c r="G2153" s="8">
        <f t="shared" si="164"/>
        <v>0.43655206507662669</v>
      </c>
      <c r="H2153" s="10">
        <f t="shared" si="165"/>
        <v>-18.225819567961324</v>
      </c>
    </row>
    <row r="2154" spans="1:8" x14ac:dyDescent="0.25">
      <c r="A2154" s="12">
        <v>2153</v>
      </c>
      <c r="B2154" s="14">
        <v>38923</v>
      </c>
      <c r="C2154" s="19">
        <v>8.3010116104086613</v>
      </c>
      <c r="D2154" s="17">
        <f t="shared" si="161"/>
        <v>2.1163773881478223</v>
      </c>
      <c r="E2154" s="4">
        <f t="shared" si="162"/>
        <v>-2.1380444237020617E-3</v>
      </c>
      <c r="F2154" s="6">
        <f t="shared" si="163"/>
        <v>-41.404430960566465</v>
      </c>
      <c r="G2154" s="8">
        <f t="shared" si="164"/>
        <v>0.42789061410231999</v>
      </c>
      <c r="H2154" s="10">
        <f t="shared" si="165"/>
        <v>-17.716567390273894</v>
      </c>
    </row>
    <row r="2155" spans="1:8" x14ac:dyDescent="0.25">
      <c r="A2155" s="12">
        <v>2154</v>
      </c>
      <c r="B2155" s="14">
        <v>38924</v>
      </c>
      <c r="C2155" s="19">
        <v>8.5881788403839998</v>
      </c>
      <c r="D2155" s="17">
        <f t="shared" si="161"/>
        <v>2.1503867042505704</v>
      </c>
      <c r="E2155" s="4">
        <f t="shared" si="162"/>
        <v>-2.0865311067612864E-3</v>
      </c>
      <c r="F2155" s="6">
        <f t="shared" si="163"/>
        <v>-40.644937926967074</v>
      </c>
      <c r="G2155" s="8">
        <f t="shared" si="164"/>
        <v>0.40789410861161218</v>
      </c>
      <c r="H2155" s="10">
        <f t="shared" si="165"/>
        <v>-16.578830725294544</v>
      </c>
    </row>
    <row r="2156" spans="1:8" x14ac:dyDescent="0.25">
      <c r="A2156" s="12">
        <v>2155</v>
      </c>
      <c r="B2156" s="14">
        <v>38925</v>
      </c>
      <c r="C2156" s="19">
        <v>8.5049808578677819</v>
      </c>
      <c r="D2156" s="17">
        <f t="shared" si="161"/>
        <v>2.1406519751536734</v>
      </c>
      <c r="E2156" s="4">
        <f t="shared" si="162"/>
        <v>-2.0485353991600563E-3</v>
      </c>
      <c r="F2156" s="6">
        <f t="shared" si="163"/>
        <v>-40.078442240164655</v>
      </c>
      <c r="G2156" s="8">
        <f t="shared" si="164"/>
        <v>0.39347202010176052</v>
      </c>
      <c r="H2156" s="10">
        <f t="shared" si="165"/>
        <v>-15.769745630769314</v>
      </c>
    </row>
    <row r="2157" spans="1:8" x14ac:dyDescent="0.25">
      <c r="A2157" s="12">
        <v>2156</v>
      </c>
      <c r="B2157" s="14">
        <v>38926</v>
      </c>
      <c r="C2157" s="19">
        <v>8.8001995055059812</v>
      </c>
      <c r="D2157" s="17">
        <f t="shared" si="161"/>
        <v>2.174774392307401</v>
      </c>
      <c r="E2157" s="4">
        <f t="shared" si="162"/>
        <v>-2.0114688803321221E-3</v>
      </c>
      <c r="F2157" s="6">
        <f t="shared" si="163"/>
        <v>-39.520590642753348</v>
      </c>
      <c r="G2157" s="8">
        <f t="shared" si="164"/>
        <v>0.37763029951254884</v>
      </c>
      <c r="H2157" s="10">
        <f t="shared" si="165"/>
        <v>-14.924172481335782</v>
      </c>
    </row>
    <row r="2158" spans="1:8" x14ac:dyDescent="0.25">
      <c r="A2158" s="12">
        <v>2157</v>
      </c>
      <c r="B2158" s="14">
        <v>38929</v>
      </c>
      <c r="C2158" s="19">
        <v>9.1155466973013315</v>
      </c>
      <c r="D2158" s="17">
        <f t="shared" si="161"/>
        <v>2.2099813840941094</v>
      </c>
      <c r="E2158" s="4">
        <f t="shared" si="162"/>
        <v>-1.9520151407937166E-3</v>
      </c>
      <c r="F2158" s="6">
        <f t="shared" si="163"/>
        <v>-38.614945050772064</v>
      </c>
      <c r="G2158" s="8">
        <f t="shared" si="164"/>
        <v>0.3513981563940865</v>
      </c>
      <c r="H2158" s="10">
        <f t="shared" si="165"/>
        <v>-13.569220500100258</v>
      </c>
    </row>
    <row r="2159" spans="1:8" x14ac:dyDescent="0.25">
      <c r="A2159" s="12">
        <v>2158</v>
      </c>
      <c r="B2159" s="14">
        <v>38930</v>
      </c>
      <c r="C2159" s="19">
        <v>9.0404001324479708</v>
      </c>
      <c r="D2159" s="17">
        <f t="shared" si="161"/>
        <v>2.2017034358634673</v>
      </c>
      <c r="E2159" s="4">
        <f t="shared" si="162"/>
        <v>-1.9184528775069661E-3</v>
      </c>
      <c r="F2159" s="6">
        <f t="shared" si="163"/>
        <v>-38.097722847717733</v>
      </c>
      <c r="G2159" s="8">
        <f t="shared" si="164"/>
        <v>0.33678097929919015</v>
      </c>
      <c r="H2159" s="10">
        <f t="shared" si="165"/>
        <v>-12.830588409723509</v>
      </c>
    </row>
    <row r="2160" spans="1:8" x14ac:dyDescent="0.25">
      <c r="A2160" s="12">
        <v>2159</v>
      </c>
      <c r="B2160" s="14">
        <v>38931</v>
      </c>
      <c r="C2160" s="19">
        <v>9.1343333385146703</v>
      </c>
      <c r="D2160" s="17">
        <f t="shared" si="161"/>
        <v>2.2120402083507584</v>
      </c>
      <c r="E2160" s="4">
        <f t="shared" si="162"/>
        <v>-1.8815633609506142E-3</v>
      </c>
      <c r="F2160" s="6">
        <f t="shared" si="163"/>
        <v>-37.524196002214197</v>
      </c>
      <c r="G2160" s="8">
        <f t="shared" si="164"/>
        <v>0.32088809157064691</v>
      </c>
      <c r="H2160" s="10">
        <f t="shared" si="165"/>
        <v>-12.041067642873411</v>
      </c>
    </row>
    <row r="2161" spans="1:8" x14ac:dyDescent="0.25">
      <c r="A2161" s="12">
        <v>2160</v>
      </c>
      <c r="B2161" s="14">
        <v>38932</v>
      </c>
      <c r="C2161" s="19">
        <v>9.3289092653671215</v>
      </c>
      <c r="D2161" s="17">
        <f t="shared" si="161"/>
        <v>2.2331181018480355</v>
      </c>
      <c r="E2161" s="4">
        <f t="shared" si="162"/>
        <v>-1.8364710638348546E-3</v>
      </c>
      <c r="F2161" s="6">
        <f t="shared" si="163"/>
        <v>-36.815916882336055</v>
      </c>
      <c r="G2161" s="8">
        <f t="shared" si="164"/>
        <v>0.30144009794322246</v>
      </c>
      <c r="H2161" s="10">
        <f t="shared" si="165"/>
        <v>-11.097793590880917</v>
      </c>
    </row>
    <row r="2162" spans="1:8" x14ac:dyDescent="0.25">
      <c r="A2162" s="12">
        <v>2161</v>
      </c>
      <c r="B2162" s="14">
        <v>38933</v>
      </c>
      <c r="C2162" s="19">
        <v>9.1692228150537307</v>
      </c>
      <c r="D2162" s="17">
        <f t="shared" si="161"/>
        <v>2.2158525296835854</v>
      </c>
      <c r="E2162" s="4">
        <f t="shared" si="162"/>
        <v>-1.8168481766407812E-3</v>
      </c>
      <c r="F2162" s="6">
        <f t="shared" si="163"/>
        <v>-36.505191806238614</v>
      </c>
      <c r="G2162" s="8">
        <f t="shared" si="164"/>
        <v>0.29329811551568907</v>
      </c>
      <c r="H2162" s="10">
        <f t="shared" si="165"/>
        <v>-10.706903963308559</v>
      </c>
    </row>
    <row r="2163" spans="1:8" x14ac:dyDescent="0.25">
      <c r="A2163" s="12">
        <v>2162</v>
      </c>
      <c r="B2163" s="14">
        <v>38936</v>
      </c>
      <c r="C2163" s="19">
        <v>9.0189296853470093</v>
      </c>
      <c r="D2163" s="17">
        <f t="shared" si="161"/>
        <v>2.199325666872773</v>
      </c>
      <c r="E2163" s="4">
        <f t="shared" si="162"/>
        <v>-1.7672527786668781E-3</v>
      </c>
      <c r="F2163" s="6">
        <f t="shared" si="163"/>
        <v>-35.713028426913304</v>
      </c>
      <c r="G2163" s="8">
        <f t="shared" si="164"/>
        <v>0.27546204550706788</v>
      </c>
      <c r="H2163" s="10">
        <f t="shared" si="165"/>
        <v>-9.8375838617296019</v>
      </c>
    </row>
    <row r="2164" spans="1:8" x14ac:dyDescent="0.25">
      <c r="A2164" s="12">
        <v>2163</v>
      </c>
      <c r="B2164" s="14">
        <v>38937</v>
      </c>
      <c r="C2164" s="19">
        <v>8.6995567847202295</v>
      </c>
      <c r="D2164" s="17">
        <f t="shared" si="161"/>
        <v>2.1632720800778027</v>
      </c>
      <c r="E2164" s="4">
        <f t="shared" si="162"/>
        <v>-1.7400456111834012E-3</v>
      </c>
      <c r="F2164" s="6">
        <f t="shared" si="163"/>
        <v>-35.274271350673871</v>
      </c>
      <c r="G2164" s="8">
        <f t="shared" si="164"/>
        <v>0.26658218956520224</v>
      </c>
      <c r="H2164" s="10">
        <f t="shared" si="165"/>
        <v>-9.4034924919797245</v>
      </c>
    </row>
    <row r="2165" spans="1:8" x14ac:dyDescent="0.25">
      <c r="A2165" s="12">
        <v>2164</v>
      </c>
      <c r="B2165" s="14">
        <v>38938</v>
      </c>
      <c r="C2165" s="19">
        <v>8.5264513049687398</v>
      </c>
      <c r="D2165" s="17">
        <f t="shared" si="161"/>
        <v>2.1431732497322686</v>
      </c>
      <c r="E2165" s="4">
        <f t="shared" si="162"/>
        <v>-1.727503090166869E-3</v>
      </c>
      <c r="F2165" s="6">
        <f t="shared" si="163"/>
        <v>-35.070996867444272</v>
      </c>
      <c r="G2165" s="8">
        <f t="shared" si="164"/>
        <v>0.26267739368957499</v>
      </c>
      <c r="H2165" s="10">
        <f t="shared" si="165"/>
        <v>-9.2123580512355101</v>
      </c>
    </row>
    <row r="2166" spans="1:8" x14ac:dyDescent="0.25">
      <c r="A2166" s="12">
        <v>2165</v>
      </c>
      <c r="B2166" s="14">
        <v>38939</v>
      </c>
      <c r="C2166" s="19">
        <v>8.5948883551030502</v>
      </c>
      <c r="D2166" s="17">
        <f t="shared" si="161"/>
        <v>2.151167649233642</v>
      </c>
      <c r="E2166" s="4">
        <f t="shared" si="162"/>
        <v>-1.7107294233287846E-3</v>
      </c>
      <c r="F2166" s="6">
        <f t="shared" si="163"/>
        <v>-34.798150822019217</v>
      </c>
      <c r="G2166" s="8">
        <f t="shared" si="164"/>
        <v>0.25741847033885845</v>
      </c>
      <c r="H2166" s="10">
        <f t="shared" si="165"/>
        <v>-8.9576867552250761</v>
      </c>
    </row>
    <row r="2167" spans="1:8" x14ac:dyDescent="0.25">
      <c r="A2167" s="12">
        <v>2166</v>
      </c>
      <c r="B2167" s="14">
        <v>38940</v>
      </c>
      <c r="C2167" s="19">
        <v>8.5345027226316006</v>
      </c>
      <c r="D2167" s="17">
        <f t="shared" si="161"/>
        <v>2.1441170912369749</v>
      </c>
      <c r="E2167" s="4">
        <f t="shared" si="162"/>
        <v>-1.7177432809476095E-3</v>
      </c>
      <c r="F2167" s="6">
        <f t="shared" si="163"/>
        <v>-34.912379766213206</v>
      </c>
      <c r="G2167" s="8">
        <f t="shared" si="164"/>
        <v>0.25967227335483362</v>
      </c>
      <c r="H2167" s="10">
        <f t="shared" si="165"/>
        <v>-9.0657770221198781</v>
      </c>
    </row>
    <row r="2168" spans="1:8" x14ac:dyDescent="0.25">
      <c r="A2168" s="12">
        <v>2167</v>
      </c>
      <c r="B2168" s="14">
        <v>38943</v>
      </c>
      <c r="C2168" s="19">
        <v>8.57207600505828</v>
      </c>
      <c r="D2168" s="17">
        <f t="shared" si="161"/>
        <v>2.14850994423771</v>
      </c>
      <c r="E2168" s="4">
        <f t="shared" si="162"/>
        <v>-1.6529831714097345E-3</v>
      </c>
      <c r="F2168" s="6">
        <f t="shared" si="163"/>
        <v>-33.850032904674954</v>
      </c>
      <c r="G2168" s="8">
        <f t="shared" si="164"/>
        <v>0.24196417647411694</v>
      </c>
      <c r="H2168" s="10">
        <f t="shared" si="165"/>
        <v>-8.1904953354014367</v>
      </c>
    </row>
    <row r="2169" spans="1:8" x14ac:dyDescent="0.25">
      <c r="A2169" s="12">
        <v>2168</v>
      </c>
      <c r="B2169" s="14">
        <v>38944</v>
      </c>
      <c r="C2169" s="19">
        <v>8.9182869645612595</v>
      </c>
      <c r="D2169" s="17">
        <f t="shared" si="161"/>
        <v>2.1881038838173468</v>
      </c>
      <c r="E2169" s="4">
        <f t="shared" si="162"/>
        <v>-1.513871666129433E-3</v>
      </c>
      <c r="F2169" s="6">
        <f t="shared" si="163"/>
        <v>-31.509005501137587</v>
      </c>
      <c r="G2169" s="8">
        <f t="shared" si="164"/>
        <v>0.20685273053401945</v>
      </c>
      <c r="H2169" s="10">
        <f t="shared" si="165"/>
        <v>-6.5177238243217497</v>
      </c>
    </row>
    <row r="2170" spans="1:8" x14ac:dyDescent="0.25">
      <c r="A2170" s="12">
        <v>2169</v>
      </c>
      <c r="B2170" s="14">
        <v>38945</v>
      </c>
      <c r="C2170" s="19">
        <v>9.1222562120203801</v>
      </c>
      <c r="D2170" s="17">
        <f t="shared" si="161"/>
        <v>2.2107171651588686</v>
      </c>
      <c r="E2170" s="4">
        <f t="shared" si="162"/>
        <v>-1.3716131146424416E-3</v>
      </c>
      <c r="F2170" s="6">
        <f t="shared" si="163"/>
        <v>-29.029314796203199</v>
      </c>
      <c r="G2170" s="8">
        <f t="shared" si="164"/>
        <v>0.17111434400006165</v>
      </c>
      <c r="H2170" s="10">
        <f t="shared" si="165"/>
        <v>-4.9673321581235932</v>
      </c>
    </row>
    <row r="2171" spans="1:8" x14ac:dyDescent="0.25">
      <c r="A2171" s="12">
        <v>2170</v>
      </c>
      <c r="B2171" s="14">
        <v>38946</v>
      </c>
      <c r="C2171" s="19">
        <v>9.0793153178184607</v>
      </c>
      <c r="D2171" s="17">
        <f t="shared" si="161"/>
        <v>2.205998784243461</v>
      </c>
      <c r="E2171" s="4">
        <f t="shared" si="162"/>
        <v>-1.245571781663163E-3</v>
      </c>
      <c r="F2171" s="6">
        <f t="shared" si="163"/>
        <v>-26.757398412893764</v>
      </c>
      <c r="G2171" s="8">
        <f t="shared" si="164"/>
        <v>0.14161396410596294</v>
      </c>
      <c r="H2171" s="10">
        <f t="shared" si="165"/>
        <v>-3.7892212584124874</v>
      </c>
    </row>
    <row r="2172" spans="1:8" x14ac:dyDescent="0.25">
      <c r="A2172" s="12">
        <v>2171</v>
      </c>
      <c r="B2172" s="14">
        <v>38947</v>
      </c>
      <c r="C2172" s="19">
        <v>9.1155466973013315</v>
      </c>
      <c r="D2172" s="17">
        <f t="shared" si="161"/>
        <v>2.2099813840941094</v>
      </c>
      <c r="E2172" s="4">
        <f t="shared" si="162"/>
        <v>-1.1221920964463302E-3</v>
      </c>
      <c r="F2172" s="6">
        <f t="shared" si="163"/>
        <v>-24.463033278602797</v>
      </c>
      <c r="G2172" s="8">
        <f t="shared" si="164"/>
        <v>0.11501189855413013</v>
      </c>
      <c r="H2172" s="10">
        <f t="shared" si="165"/>
        <v>-2.8135399017649743</v>
      </c>
    </row>
    <row r="2173" spans="1:8" x14ac:dyDescent="0.25">
      <c r="A2173" s="12">
        <v>2172</v>
      </c>
      <c r="B2173" s="14">
        <v>38950</v>
      </c>
      <c r="C2173" s="19">
        <v>8.9263383822241202</v>
      </c>
      <c r="D2173" s="17">
        <f t="shared" si="161"/>
        <v>2.1890062752156254</v>
      </c>
      <c r="E2173" s="4">
        <f t="shared" si="162"/>
        <v>-1.0292576294341504E-3</v>
      </c>
      <c r="F2173" s="6">
        <f t="shared" si="163"/>
        <v>-22.687490067132643</v>
      </c>
      <c r="G2173" s="8">
        <f t="shared" si="164"/>
        <v>9.6806057705394757E-2</v>
      </c>
      <c r="H2173" s="10">
        <f t="shared" si="165"/>
        <v>-2.1962864726294131</v>
      </c>
    </row>
    <row r="2174" spans="1:8" x14ac:dyDescent="0.25">
      <c r="A2174" s="12">
        <v>2173</v>
      </c>
      <c r="B2174" s="14">
        <v>38951</v>
      </c>
      <c r="C2174" s="19">
        <v>9.0739477060432208</v>
      </c>
      <c r="D2174" s="17">
        <f t="shared" si="161"/>
        <v>2.2054074181706387</v>
      </c>
      <c r="E2174" s="4">
        <f t="shared" si="162"/>
        <v>-9.2673226490312135E-4</v>
      </c>
      <c r="F2174" s="6">
        <f t="shared" si="163"/>
        <v>-20.680252545696355</v>
      </c>
      <c r="G2174" s="8">
        <f t="shared" si="164"/>
        <v>7.820875537837961E-2</v>
      </c>
      <c r="H2174" s="10">
        <f t="shared" si="165"/>
        <v>-1.6173768125094785</v>
      </c>
    </row>
    <row r="2175" spans="1:8" x14ac:dyDescent="0.25">
      <c r="A2175" s="12">
        <v>2174</v>
      </c>
      <c r="B2175" s="14">
        <v>38952</v>
      </c>
      <c r="C2175" s="19">
        <v>9.0471096471670212</v>
      </c>
      <c r="D2175" s="17">
        <f t="shared" si="161"/>
        <v>2.2024453306968135</v>
      </c>
      <c r="E2175" s="4">
        <f t="shared" si="162"/>
        <v>-8.4604990005132826E-4</v>
      </c>
      <c r="F2175" s="6">
        <f t="shared" si="163"/>
        <v>-19.064081577647052</v>
      </c>
      <c r="G2175" s="8">
        <f t="shared" si="164"/>
        <v>6.4764540647047827E-2</v>
      </c>
      <c r="H2175" s="10">
        <f t="shared" si="165"/>
        <v>-1.2346764862341582</v>
      </c>
    </row>
    <row r="2176" spans="1:8" x14ac:dyDescent="0.25">
      <c r="A2176" s="12">
        <v>2175</v>
      </c>
      <c r="B2176" s="14">
        <v>38953</v>
      </c>
      <c r="C2176" s="19">
        <v>9.1088371825822811</v>
      </c>
      <c r="D2176" s="17">
        <f t="shared" si="161"/>
        <v>2.2092450612569241</v>
      </c>
      <c r="E2176" s="4">
        <f t="shared" si="162"/>
        <v>-7.4389678123146599E-4</v>
      </c>
      <c r="F2176" s="6">
        <f t="shared" si="163"/>
        <v>-16.970497978713894</v>
      </c>
      <c r="G2176" s="8">
        <f t="shared" si="164"/>
        <v>4.9828170287184337E-2</v>
      </c>
      <c r="H2176" s="10">
        <f t="shared" si="165"/>
        <v>-0.84560886314167349</v>
      </c>
    </row>
    <row r="2177" spans="1:8" x14ac:dyDescent="0.25">
      <c r="A2177" s="12">
        <v>2176</v>
      </c>
      <c r="B2177" s="14">
        <v>38954</v>
      </c>
      <c r="C2177" s="19">
        <v>9.2322922534128011</v>
      </c>
      <c r="D2177" s="17">
        <f t="shared" si="161"/>
        <v>2.2227073658301966</v>
      </c>
      <c r="E2177" s="4">
        <f t="shared" si="162"/>
        <v>-6.4044801624031156E-4</v>
      </c>
      <c r="F2177" s="6">
        <f t="shared" si="163"/>
        <v>-14.795164925307414</v>
      </c>
      <c r="G2177" s="8">
        <f t="shared" si="164"/>
        <v>3.6570385786950758E-2</v>
      </c>
      <c r="H2177" s="10">
        <f t="shared" si="165"/>
        <v>-0.54106488910005468</v>
      </c>
    </row>
    <row r="2178" spans="1:8" x14ac:dyDescent="0.25">
      <c r="A2178" s="12">
        <v>2177</v>
      </c>
      <c r="B2178" s="14">
        <v>38957</v>
      </c>
      <c r="C2178" s="19">
        <v>8.9880659176393802</v>
      </c>
      <c r="D2178" s="17">
        <f t="shared" si="161"/>
        <v>2.1958976882569572</v>
      </c>
      <c r="E2178" s="4">
        <f t="shared" si="162"/>
        <v>-5.3459385510667404E-4</v>
      </c>
      <c r="F2178" s="6">
        <f t="shared" si="163"/>
        <v>-12.510243126212595</v>
      </c>
      <c r="G2178" s="8">
        <f t="shared" si="164"/>
        <v>2.5530730864485426E-2</v>
      </c>
      <c r="H2178" s="10">
        <f t="shared" si="165"/>
        <v>-0.31939565030461253</v>
      </c>
    </row>
    <row r="2179" spans="1:8" x14ac:dyDescent="0.25">
      <c r="A2179" s="12">
        <v>2178</v>
      </c>
      <c r="B2179" s="14">
        <v>38958</v>
      </c>
      <c r="C2179" s="19">
        <v>8.9209707704488803</v>
      </c>
      <c r="D2179" s="17">
        <f t="shared" si="161"/>
        <v>2.1884047714380914</v>
      </c>
      <c r="E2179" s="4">
        <f t="shared" si="162"/>
        <v>-4.4086386210213409E-4</v>
      </c>
      <c r="F2179" s="6">
        <f t="shared" si="163"/>
        <v>-10.435931310344815</v>
      </c>
      <c r="G2179" s="8">
        <f t="shared" si="164"/>
        <v>1.7388191344998381E-2</v>
      </c>
      <c r="H2179" s="10">
        <f t="shared" si="165"/>
        <v>-0.18146197048753532</v>
      </c>
    </row>
    <row r="2180" spans="1:8" x14ac:dyDescent="0.25">
      <c r="A2180" s="12">
        <v>2179</v>
      </c>
      <c r="B2180" s="14">
        <v>38959</v>
      </c>
      <c r="C2180" s="19">
        <v>8.9813564029203317</v>
      </c>
      <c r="D2180" s="17">
        <f t="shared" ref="D2180:D2243" si="166">LN(C2180)</f>
        <v>2.1951509180034496</v>
      </c>
      <c r="E2180" s="4">
        <f t="shared" si="162"/>
        <v>-3.5560103042967358E-4</v>
      </c>
      <c r="F2180" s="6">
        <f t="shared" si="163"/>
        <v>-8.5063172988364641</v>
      </c>
      <c r="G2180" s="8">
        <f t="shared" si="164"/>
        <v>1.1280276077220227E-2</v>
      </c>
      <c r="H2180" s="10">
        <f t="shared" si="165"/>
        <v>-9.5953607531309548E-2</v>
      </c>
    </row>
    <row r="2181" spans="1:8" x14ac:dyDescent="0.25">
      <c r="A2181" s="12">
        <v>2180</v>
      </c>
      <c r="B2181" s="14">
        <v>38960</v>
      </c>
      <c r="C2181" s="19">
        <v>9.1034695708070412</v>
      </c>
      <c r="D2181" s="17">
        <f t="shared" si="166"/>
        <v>2.2086556123745464</v>
      </c>
      <c r="E2181" s="4">
        <f t="shared" si="162"/>
        <v>-2.5663792128737006E-4</v>
      </c>
      <c r="F2181" s="6">
        <f t="shared" si="163"/>
        <v>-6.2144581880526299</v>
      </c>
      <c r="G2181" s="8">
        <f t="shared" si="164"/>
        <v>5.8466101560749641E-3</v>
      </c>
      <c r="H2181" s="10">
        <f t="shared" si="165"/>
        <v>-3.6333514356771728E-2</v>
      </c>
    </row>
    <row r="2182" spans="1:8" x14ac:dyDescent="0.25">
      <c r="A2182" s="12">
        <v>2181</v>
      </c>
      <c r="B2182" s="14">
        <v>38961</v>
      </c>
      <c r="C2182" s="19">
        <v>9.1759323297727811</v>
      </c>
      <c r="D2182" s="17">
        <f t="shared" si="166"/>
        <v>2.216584005102054</v>
      </c>
      <c r="E2182" s="4">
        <f t="shared" si="162"/>
        <v>-1.3052049207138772E-4</v>
      </c>
      <c r="F2182" s="6">
        <f t="shared" si="163"/>
        <v>-3.210350397629036</v>
      </c>
      <c r="G2182" s="8">
        <f t="shared" si="164"/>
        <v>1.5107500824678185E-3</v>
      </c>
      <c r="H2182" s="10">
        <f t="shared" si="165"/>
        <v>-4.8500371279686597E-3</v>
      </c>
    </row>
    <row r="2183" spans="1:8" x14ac:dyDescent="0.25">
      <c r="A2183" s="12">
        <v>2182</v>
      </c>
      <c r="B2183" s="14">
        <v>38965</v>
      </c>
      <c r="C2183" s="19">
        <v>9.5919222423538812</v>
      </c>
      <c r="D2183" s="17">
        <f t="shared" si="166"/>
        <v>2.260921311182126</v>
      </c>
      <c r="E2183" s="4">
        <f t="shared" si="162"/>
        <v>4.1636034153647906E-5</v>
      </c>
      <c r="F2183" s="6">
        <f t="shared" si="163"/>
        <v>1.046337072284298</v>
      </c>
      <c r="G2183" s="8">
        <f t="shared" si="164"/>
        <v>1.5218095973235747E-4</v>
      </c>
      <c r="H2183" s="10">
        <f t="shared" si="165"/>
        <v>1.5923257986376956E-4</v>
      </c>
    </row>
    <row r="2184" spans="1:8" x14ac:dyDescent="0.25">
      <c r="A2184" s="12">
        <v>2183</v>
      </c>
      <c r="B2184" s="14">
        <v>38966</v>
      </c>
      <c r="C2184" s="19">
        <v>9.3960044125576196</v>
      </c>
      <c r="D2184" s="17">
        <f t="shared" si="166"/>
        <v>2.240284536417418</v>
      </c>
      <c r="E2184" s="4">
        <f t="shared" si="162"/>
        <v>2.0953942315576411E-4</v>
      </c>
      <c r="F2184" s="6">
        <f t="shared" si="163"/>
        <v>5.3781218285645638</v>
      </c>
      <c r="G2184" s="8">
        <f t="shared" si="164"/>
        <v>3.861572251563973E-3</v>
      </c>
      <c r="H2184" s="10">
        <f t="shared" si="165"/>
        <v>2.0768006018715413E-2</v>
      </c>
    </row>
    <row r="2185" spans="1:8" x14ac:dyDescent="0.25">
      <c r="A2185" s="12">
        <v>2184</v>
      </c>
      <c r="B2185" s="14">
        <v>38967</v>
      </c>
      <c r="C2185" s="19">
        <v>9.7663696250491814</v>
      </c>
      <c r="D2185" s="17">
        <f t="shared" si="166"/>
        <v>2.2789448130749124</v>
      </c>
      <c r="E2185" s="4">
        <f t="shared" si="162"/>
        <v>3.9708554581012733E-4</v>
      </c>
      <c r="F2185" s="6">
        <f t="shared" si="163"/>
        <v>10.436596885657767</v>
      </c>
      <c r="G2185" s="8">
        <f t="shared" si="164"/>
        <v>1.3644147968080804E-2</v>
      </c>
      <c r="H2185" s="10">
        <f t="shared" si="165"/>
        <v>0.14239847219112586</v>
      </c>
    </row>
    <row r="2186" spans="1:8" x14ac:dyDescent="0.25">
      <c r="A2186" s="12">
        <v>2185</v>
      </c>
      <c r="B2186" s="14">
        <v>38968</v>
      </c>
      <c r="C2186" s="19">
        <v>9.731480148510121</v>
      </c>
      <c r="D2186" s="17">
        <f t="shared" si="166"/>
        <v>2.2753660067775487</v>
      </c>
      <c r="E2186" s="4">
        <f t="shared" si="162"/>
        <v>6.0239105199340239E-4</v>
      </c>
      <c r="F2186" s="6">
        <f t="shared" si="163"/>
        <v>16.252895186378712</v>
      </c>
      <c r="G2186" s="8">
        <f t="shared" si="164"/>
        <v>3.1241216507604842E-2</v>
      </c>
      <c r="H2186" s="10">
        <f t="shared" si="165"/>
        <v>0.50776021739306587</v>
      </c>
    </row>
    <row r="2187" spans="1:8" x14ac:dyDescent="0.25">
      <c r="A2187" s="12">
        <v>2186</v>
      </c>
      <c r="B2187" s="14">
        <v>38971</v>
      </c>
      <c r="C2187" s="19">
        <v>9.7274544396786897</v>
      </c>
      <c r="D2187" s="17">
        <f t="shared" si="166"/>
        <v>2.274952242203685</v>
      </c>
      <c r="E2187" s="4">
        <f t="shared" si="162"/>
        <v>8.0287868536356281E-4</v>
      </c>
      <c r="F2187" s="6">
        <f t="shared" si="163"/>
        <v>22.228208309543906</v>
      </c>
      <c r="G2187" s="8">
        <f t="shared" si="164"/>
        <v>5.5111650412308019E-2</v>
      </c>
      <c r="H2187" s="10">
        <f t="shared" si="165"/>
        <v>1.2250332456475439</v>
      </c>
    </row>
    <row r="2188" spans="1:8" x14ac:dyDescent="0.25">
      <c r="A2188" s="12">
        <v>2187</v>
      </c>
      <c r="B2188" s="14">
        <v>38972</v>
      </c>
      <c r="C2188" s="19">
        <v>9.7422153720605991</v>
      </c>
      <c r="D2188" s="17">
        <f t="shared" si="166"/>
        <v>2.2764685427216489</v>
      </c>
      <c r="E2188" s="4">
        <f t="shared" si="162"/>
        <v>1.003755872419521E-3</v>
      </c>
      <c r="F2188" s="6">
        <f t="shared" si="163"/>
        <v>28.523164181472005</v>
      </c>
      <c r="G2188" s="8">
        <f t="shared" si="164"/>
        <v>8.5476270716678765E-2</v>
      </c>
      <c r="H2188" s="10">
        <f t="shared" si="165"/>
        <v>2.438053703271776</v>
      </c>
    </row>
    <row r="2189" spans="1:8" x14ac:dyDescent="0.25">
      <c r="A2189" s="12">
        <v>2188</v>
      </c>
      <c r="B2189" s="14">
        <v>38973</v>
      </c>
      <c r="C2189" s="19">
        <v>9.95289413423877</v>
      </c>
      <c r="D2189" s="17">
        <f t="shared" si="166"/>
        <v>2.2978633766393655</v>
      </c>
      <c r="E2189" s="4">
        <f t="shared" si="162"/>
        <v>1.2270984925356937E-3</v>
      </c>
      <c r="F2189" s="6">
        <f t="shared" si="163"/>
        <v>35.903463858578164</v>
      </c>
      <c r="G2189" s="8">
        <f t="shared" si="164"/>
        <v>0.12603758521951319</v>
      </c>
      <c r="H2189" s="10">
        <f t="shared" si="165"/>
        <v>4.5251858857512577</v>
      </c>
    </row>
    <row r="2190" spans="1:8" x14ac:dyDescent="0.25">
      <c r="A2190" s="12">
        <v>2189</v>
      </c>
      <c r="B2190" s="14">
        <v>38974</v>
      </c>
      <c r="C2190" s="19">
        <v>9.9555779401263909</v>
      </c>
      <c r="D2190" s="17">
        <f t="shared" si="166"/>
        <v>2.2981329910923329</v>
      </c>
      <c r="E2190" s="4">
        <f t="shared" si="162"/>
        <v>1.4506298844056853E-3</v>
      </c>
      <c r="F2190" s="6">
        <f t="shared" si="163"/>
        <v>43.714351174020024</v>
      </c>
      <c r="G2190" s="8">
        <f t="shared" si="164"/>
        <v>0.17384218129572282</v>
      </c>
      <c r="H2190" s="10">
        <f t="shared" si="165"/>
        <v>7.5993981620188826</v>
      </c>
    </row>
    <row r="2191" spans="1:8" x14ac:dyDescent="0.25">
      <c r="A2191" s="12">
        <v>2190</v>
      </c>
      <c r="B2191" s="14">
        <v>38975</v>
      </c>
      <c r="C2191" s="19">
        <v>9.9435008136321006</v>
      </c>
      <c r="D2191" s="17">
        <f t="shared" si="166"/>
        <v>2.2969191531929396</v>
      </c>
      <c r="E2191" s="4">
        <f t="shared" si="162"/>
        <v>1.6647857188758634E-3</v>
      </c>
      <c r="F2191" s="6">
        <f t="shared" si="163"/>
        <v>51.618366315263643</v>
      </c>
      <c r="G2191" s="8">
        <f t="shared" si="164"/>
        <v>0.22531102220874283</v>
      </c>
      <c r="H2191" s="10">
        <f t="shared" si="165"/>
        <v>11.630186879237389</v>
      </c>
    </row>
    <row r="2192" spans="1:8" x14ac:dyDescent="0.25">
      <c r="A2192" s="12">
        <v>2191</v>
      </c>
      <c r="B2192" s="14">
        <v>38978</v>
      </c>
      <c r="C2192" s="19">
        <v>9.9220303665311391</v>
      </c>
      <c r="D2192" s="17">
        <f t="shared" si="166"/>
        <v>2.2947575743993842</v>
      </c>
      <c r="E2192" s="4">
        <f t="shared" si="162"/>
        <v>1.8707575921267092E-3</v>
      </c>
      <c r="F2192" s="6">
        <f t="shared" si="163"/>
        <v>59.630151128715504</v>
      </c>
      <c r="G2192" s="8">
        <f t="shared" si="164"/>
        <v>0.27962881576363402</v>
      </c>
      <c r="H2192" s="10">
        <f t="shared" si="165"/>
        <v>16.674308543929239</v>
      </c>
    </row>
    <row r="2193" spans="1:8" x14ac:dyDescent="0.25">
      <c r="A2193" s="12">
        <v>2192</v>
      </c>
      <c r="B2193" s="14">
        <v>38979</v>
      </c>
      <c r="C2193" s="19">
        <v>9.9059275312054194</v>
      </c>
      <c r="D2193" s="17">
        <f t="shared" si="166"/>
        <v>2.2931333184927509</v>
      </c>
      <c r="E2193" s="4">
        <f t="shared" si="162"/>
        <v>2.0491710772579134E-3</v>
      </c>
      <c r="F2193" s="6">
        <f t="shared" si="163"/>
        <v>66.911370388842556</v>
      </c>
      <c r="G2193" s="8">
        <f t="shared" si="164"/>
        <v>0.32726856386672842</v>
      </c>
      <c r="H2193" s="10">
        <f t="shared" si="165"/>
        <v>21.897988093511241</v>
      </c>
    </row>
    <row r="2194" spans="1:8" x14ac:dyDescent="0.25">
      <c r="A2194" s="12">
        <v>2193</v>
      </c>
      <c r="B2194" s="14">
        <v>38980</v>
      </c>
      <c r="C2194" s="19">
        <v>10.11123868160835</v>
      </c>
      <c r="D2194" s="17">
        <f t="shared" si="166"/>
        <v>2.3136475459634029</v>
      </c>
      <c r="E2194" s="4">
        <f t="shared" si="162"/>
        <v>2.2359019994215319E-3</v>
      </c>
      <c r="F2194" s="6">
        <f t="shared" si="163"/>
        <v>74.887985450609463</v>
      </c>
      <c r="G2194" s="8">
        <f t="shared" si="164"/>
        <v>0.3765746106126992</v>
      </c>
      <c r="H2194" s="10">
        <f t="shared" si="165"/>
        <v>28.200913960632743</v>
      </c>
    </row>
    <row r="2195" spans="1:8" x14ac:dyDescent="0.25">
      <c r="A2195" s="12">
        <v>2194</v>
      </c>
      <c r="B2195" s="14">
        <v>38981</v>
      </c>
      <c r="C2195" s="19">
        <v>10.018647378485459</v>
      </c>
      <c r="D2195" s="17">
        <f t="shared" si="166"/>
        <v>2.3044480943773364</v>
      </c>
      <c r="E2195" s="4">
        <f t="shared" si="162"/>
        <v>2.4158969648985559E-3</v>
      </c>
      <c r="F2195" s="6">
        <f t="shared" si="163"/>
        <v>82.937474893772588</v>
      </c>
      <c r="G2195" s="8">
        <f t="shared" si="164"/>
        <v>0.42733059597314421</v>
      </c>
      <c r="H2195" s="10">
        <f t="shared" si="165"/>
        <v>35.441720574863524</v>
      </c>
    </row>
    <row r="2196" spans="1:8" x14ac:dyDescent="0.25">
      <c r="A2196" s="12">
        <v>2195</v>
      </c>
      <c r="B2196" s="14">
        <v>38982</v>
      </c>
      <c r="C2196" s="19">
        <v>9.7958914898130001</v>
      </c>
      <c r="D2196" s="17">
        <f t="shared" si="166"/>
        <v>2.2819630620392899</v>
      </c>
      <c r="E2196" s="4">
        <f t="shared" si="162"/>
        <v>2.5462768540053917E-3</v>
      </c>
      <c r="F2196" s="6">
        <f t="shared" si="163"/>
        <v>88.998560662711654</v>
      </c>
      <c r="G2196" s="8">
        <f t="shared" si="164"/>
        <v>0.46336544322167172</v>
      </c>
      <c r="H2196" s="10">
        <f t="shared" si="165"/>
        <v>41.238857507568227</v>
      </c>
    </row>
    <row r="2197" spans="1:8" x14ac:dyDescent="0.25">
      <c r="A2197" s="12">
        <v>2196</v>
      </c>
      <c r="B2197" s="14">
        <v>38985</v>
      </c>
      <c r="C2197" s="19">
        <v>10.16491479936075</v>
      </c>
      <c r="D2197" s="17">
        <f t="shared" si="166"/>
        <v>2.3189420652803769</v>
      </c>
      <c r="E2197" s="4">
        <f t="shared" si="162"/>
        <v>2.7048373422074046E-3</v>
      </c>
      <c r="F2197" s="6">
        <f t="shared" si="163"/>
        <v>96.640958764353883</v>
      </c>
      <c r="G2197" s="8">
        <f t="shared" si="164"/>
        <v>0.50404819897415731</v>
      </c>
      <c r="H2197" s="10">
        <f t="shared" si="165"/>
        <v>48.711701212308377</v>
      </c>
    </row>
    <row r="2198" spans="1:8" x14ac:dyDescent="0.25">
      <c r="A2198" s="12">
        <v>2197</v>
      </c>
      <c r="B2198" s="14">
        <v>38986</v>
      </c>
      <c r="C2198" s="19">
        <v>10.426585873403701</v>
      </c>
      <c r="D2198" s="17">
        <f t="shared" si="166"/>
        <v>2.3443588782645004</v>
      </c>
      <c r="E2198" s="4">
        <f t="shared" si="162"/>
        <v>2.8554509069330008E-3</v>
      </c>
      <c r="F2198" s="6">
        <f t="shared" si="163"/>
        <v>104.18632048573303</v>
      </c>
      <c r="G2198" s="8">
        <f t="shared" si="164"/>
        <v>0.53628081738148037</v>
      </c>
      <c r="H2198" s="10">
        <f t="shared" si="165"/>
        <v>55.873125110057785</v>
      </c>
    </row>
    <row r="2199" spans="1:8" x14ac:dyDescent="0.25">
      <c r="A2199" s="12">
        <v>2198</v>
      </c>
      <c r="B2199" s="14">
        <v>38987</v>
      </c>
      <c r="C2199" s="19">
        <v>10.252138490708401</v>
      </c>
      <c r="D2199" s="17">
        <f t="shared" si="166"/>
        <v>2.3274863170633733</v>
      </c>
      <c r="E2199" s="4">
        <f t="shared" si="162"/>
        <v>3.0041616403226872E-3</v>
      </c>
      <c r="F2199" s="6">
        <f t="shared" si="163"/>
        <v>111.92037109447877</v>
      </c>
      <c r="G2199" s="8">
        <f t="shared" si="164"/>
        <v>0.57237485349111406</v>
      </c>
      <c r="H2199" s="10">
        <f t="shared" si="165"/>
        <v>64.060406007873397</v>
      </c>
    </row>
    <row r="2200" spans="1:8" x14ac:dyDescent="0.25">
      <c r="A2200" s="12">
        <v>2199</v>
      </c>
      <c r="B2200" s="14">
        <v>38988</v>
      </c>
      <c r="C2200" s="19">
        <v>10.34070408499986</v>
      </c>
      <c r="D2200" s="17">
        <f t="shared" si="166"/>
        <v>2.3360879600889102</v>
      </c>
      <c r="E2200" s="4">
        <f t="shared" si="162"/>
        <v>3.1442926229324334E-3</v>
      </c>
      <c r="F2200" s="6">
        <f t="shared" si="163"/>
        <v>119.47609977199951</v>
      </c>
      <c r="G2200" s="8">
        <f t="shared" si="164"/>
        <v>0.60373393358266525</v>
      </c>
      <c r="H2200" s="10">
        <f t="shared" si="165"/>
        <v>72.131775684464245</v>
      </c>
    </row>
    <row r="2201" spans="1:8" x14ac:dyDescent="0.25">
      <c r="A2201" s="12">
        <v>2200</v>
      </c>
      <c r="B2201" s="14">
        <v>38989</v>
      </c>
      <c r="C2201" s="19">
        <v>10.331310764393191</v>
      </c>
      <c r="D2201" s="17">
        <f t="shared" si="166"/>
        <v>2.3351791641808566</v>
      </c>
      <c r="E2201" s="4">
        <f t="shared" si="162"/>
        <v>3.2765144600413435E-3</v>
      </c>
      <c r="F2201" s="6">
        <f t="shared" si="163"/>
        <v>126.8522219813224</v>
      </c>
      <c r="G2201" s="8">
        <f t="shared" si="164"/>
        <v>0.63289409941380459</v>
      </c>
      <c r="H2201" s="10">
        <f t="shared" si="165"/>
        <v>80.284022789509066</v>
      </c>
    </row>
    <row r="2202" spans="1:8" x14ac:dyDescent="0.25">
      <c r="A2202" s="12">
        <v>2201</v>
      </c>
      <c r="B2202" s="14">
        <v>38992</v>
      </c>
      <c r="C2202" s="19">
        <v>10.057562563855951</v>
      </c>
      <c r="D2202" s="17">
        <f t="shared" si="166"/>
        <v>2.3083248454395053</v>
      </c>
      <c r="E2202" s="4">
        <f t="shared" si="162"/>
        <v>3.3890935403403282E-3</v>
      </c>
      <c r="F2202" s="6">
        <f t="shared" si="163"/>
        <v>133.32762249939566</v>
      </c>
      <c r="G2202" s="8">
        <f t="shared" si="164"/>
        <v>0.66071691489825912</v>
      </c>
      <c r="H2202" s="10">
        <f t="shared" si="165"/>
        <v>88.091815408520418</v>
      </c>
    </row>
    <row r="2203" spans="1:8" x14ac:dyDescent="0.25">
      <c r="A2203" s="12">
        <v>2202</v>
      </c>
      <c r="B2203" s="14">
        <v>38993</v>
      </c>
      <c r="C2203" s="19">
        <v>9.9461846195197197</v>
      </c>
      <c r="D2203" s="17">
        <f t="shared" si="166"/>
        <v>2.2971890223080575</v>
      </c>
      <c r="E2203" s="4">
        <f t="shared" si="162"/>
        <v>3.5023602097113489E-3</v>
      </c>
      <c r="F2203" s="6">
        <f t="shared" si="163"/>
        <v>140.02911738389838</v>
      </c>
      <c r="G2203" s="8">
        <f t="shared" si="164"/>
        <v>0.69142127823052524</v>
      </c>
      <c r="H2203" s="10">
        <f t="shared" si="165"/>
        <v>96.819111331067276</v>
      </c>
    </row>
    <row r="2204" spans="1:8" x14ac:dyDescent="0.25">
      <c r="A2204" s="12">
        <v>2203</v>
      </c>
      <c r="B2204" s="14">
        <v>38994</v>
      </c>
      <c r="C2204" s="19">
        <v>10.10587106983311</v>
      </c>
      <c r="D2204" s="17">
        <f t="shared" si="166"/>
        <v>2.313116549004159</v>
      </c>
      <c r="E2204" s="4">
        <f t="shared" ref="E2204:E2267" si="167">SLOPE(D2115:D2204,$A$2:$A$91)</f>
        <v>3.6160571260384598E-3</v>
      </c>
      <c r="F2204" s="6">
        <f t="shared" ref="F2204:F2267" si="168">((POWER(EXP(E2204),250))-1)*100</f>
        <v>146.94964945745858</v>
      </c>
      <c r="G2204" s="8">
        <f t="shared" ref="G2204:G2267" si="169">RSQ(D2115:D2204,$A$2:$A$91)</f>
        <v>0.71965580597154444</v>
      </c>
      <c r="H2204" s="10">
        <f t="shared" ref="H2204:H2267" si="170">F2204*G2204</f>
        <v>105.75316841754328</v>
      </c>
    </row>
    <row r="2205" spans="1:8" x14ac:dyDescent="0.25">
      <c r="A2205" s="12">
        <v>2204</v>
      </c>
      <c r="B2205" s="14">
        <v>38995</v>
      </c>
      <c r="C2205" s="19">
        <v>10.024014990260701</v>
      </c>
      <c r="D2205" s="17">
        <f t="shared" si="166"/>
        <v>2.3049837130296704</v>
      </c>
      <c r="E2205" s="4">
        <f t="shared" si="167"/>
        <v>3.6932726301023774E-3</v>
      </c>
      <c r="F2205" s="6">
        <f t="shared" si="168"/>
        <v>151.763043987516</v>
      </c>
      <c r="G2205" s="8">
        <f t="shared" si="169"/>
        <v>0.73690324073112812</v>
      </c>
      <c r="H2205" s="10">
        <f t="shared" si="170"/>
        <v>111.83467893762129</v>
      </c>
    </row>
    <row r="2206" spans="1:8" x14ac:dyDescent="0.25">
      <c r="A2206" s="12">
        <v>2205</v>
      </c>
      <c r="B2206" s="14">
        <v>38996</v>
      </c>
      <c r="C2206" s="19">
        <v>9.9649712607330621</v>
      </c>
      <c r="D2206" s="17">
        <f t="shared" si="166"/>
        <v>2.2990760696398329</v>
      </c>
      <c r="E2206" s="4">
        <f t="shared" si="167"/>
        <v>3.7419334966921646E-3</v>
      </c>
      <c r="F2206" s="6">
        <f t="shared" si="168"/>
        <v>154.84450125645785</v>
      </c>
      <c r="G2206" s="8">
        <f t="shared" si="169"/>
        <v>0.74682534298304037</v>
      </c>
      <c r="H2206" s="10">
        <f t="shared" si="170"/>
        <v>115.64179775989196</v>
      </c>
    </row>
    <row r="2207" spans="1:8" x14ac:dyDescent="0.25">
      <c r="A2207" s="12">
        <v>2206</v>
      </c>
      <c r="B2207" s="14">
        <v>38999</v>
      </c>
      <c r="C2207" s="19">
        <v>10.01462166965403</v>
      </c>
      <c r="D2207" s="17">
        <f t="shared" si="166"/>
        <v>2.3040461920341948</v>
      </c>
      <c r="E2207" s="4">
        <f t="shared" si="167"/>
        <v>3.8223685145006153E-3</v>
      </c>
      <c r="F2207" s="6">
        <f t="shared" si="168"/>
        <v>160.02097858171723</v>
      </c>
      <c r="G2207" s="8">
        <f t="shared" si="169"/>
        <v>0.76590374432014507</v>
      </c>
      <c r="H2207" s="10">
        <f t="shared" si="170"/>
        <v>122.56066666551096</v>
      </c>
    </row>
    <row r="2208" spans="1:8" x14ac:dyDescent="0.25">
      <c r="A2208" s="12">
        <v>2207</v>
      </c>
      <c r="B2208" s="14">
        <v>39000</v>
      </c>
      <c r="C2208" s="19">
        <v>9.8938504047111326</v>
      </c>
      <c r="D2208" s="17">
        <f t="shared" si="166"/>
        <v>2.2919133928924582</v>
      </c>
      <c r="E2208" s="4">
        <f t="shared" si="167"/>
        <v>3.8843619510464788E-3</v>
      </c>
      <c r="F2208" s="6">
        <f t="shared" si="168"/>
        <v>164.08226745469062</v>
      </c>
      <c r="G2208" s="8">
        <f t="shared" si="169"/>
        <v>0.78081328129401772</v>
      </c>
      <c r="H2208" s="10">
        <f t="shared" si="170"/>
        <v>128.11761365345959</v>
      </c>
    </row>
    <row r="2209" spans="1:8" x14ac:dyDescent="0.25">
      <c r="A2209" s="12">
        <v>2208</v>
      </c>
      <c r="B2209" s="14">
        <v>39001</v>
      </c>
      <c r="C2209" s="19">
        <v>9.8267552575206309</v>
      </c>
      <c r="D2209" s="17">
        <f t="shared" si="166"/>
        <v>2.285108793963877</v>
      </c>
      <c r="E2209" s="4">
        <f t="shared" si="167"/>
        <v>3.9186978153451617E-3</v>
      </c>
      <c r="F2209" s="6">
        <f t="shared" si="168"/>
        <v>166.35889795961108</v>
      </c>
      <c r="G2209" s="8">
        <f t="shared" si="169"/>
        <v>0.78847458496957945</v>
      </c>
      <c r="H2209" s="10">
        <f t="shared" si="170"/>
        <v>131.16976302470096</v>
      </c>
    </row>
    <row r="2210" spans="1:8" x14ac:dyDescent="0.25">
      <c r="A2210" s="12">
        <v>2209</v>
      </c>
      <c r="B2210" s="14">
        <v>39002</v>
      </c>
      <c r="C2210" s="19">
        <v>10.08171681684453</v>
      </c>
      <c r="D2210" s="17">
        <f t="shared" si="166"/>
        <v>2.3107235672719679</v>
      </c>
      <c r="E2210" s="4">
        <f t="shared" si="167"/>
        <v>3.9650148538922497E-3</v>
      </c>
      <c r="F2210" s="6">
        <f t="shared" si="168"/>
        <v>169.46106251883975</v>
      </c>
      <c r="G2210" s="8">
        <f t="shared" si="169"/>
        <v>0.79754800946763149</v>
      </c>
      <c r="H2210" s="10">
        <f t="shared" si="170"/>
        <v>135.15333309417051</v>
      </c>
    </row>
    <row r="2211" spans="1:8" x14ac:dyDescent="0.25">
      <c r="A2211" s="12">
        <v>2210</v>
      </c>
      <c r="B2211" s="14">
        <v>39003</v>
      </c>
      <c r="C2211" s="19">
        <v>10.073665399181669</v>
      </c>
      <c r="D2211" s="17">
        <f t="shared" si="166"/>
        <v>2.3099246324758096</v>
      </c>
      <c r="E2211" s="4">
        <f t="shared" si="167"/>
        <v>3.9926581582031819E-3</v>
      </c>
      <c r="F2211" s="6">
        <f t="shared" si="168"/>
        <v>171.32971057032685</v>
      </c>
      <c r="G2211" s="8">
        <f t="shared" si="169"/>
        <v>0.80250884247712273</v>
      </c>
      <c r="H2211" s="10">
        <f t="shared" si="170"/>
        <v>137.49360771173346</v>
      </c>
    </row>
    <row r="2212" spans="1:8" x14ac:dyDescent="0.25">
      <c r="A2212" s="12">
        <v>2211</v>
      </c>
      <c r="B2212" s="14">
        <v>39006</v>
      </c>
      <c r="C2212" s="19">
        <v>10.119290099271209</v>
      </c>
      <c r="D2212" s="17">
        <f t="shared" si="166"/>
        <v>2.3144435131054539</v>
      </c>
      <c r="E2212" s="4">
        <f t="shared" si="167"/>
        <v>4.0467732247854386E-3</v>
      </c>
      <c r="F2212" s="6">
        <f t="shared" si="168"/>
        <v>175.0254096662581</v>
      </c>
      <c r="G2212" s="8">
        <f t="shared" si="169"/>
        <v>0.81376861207268025</v>
      </c>
      <c r="H2212" s="10">
        <f t="shared" si="170"/>
        <v>142.43018470156312</v>
      </c>
    </row>
    <row r="2213" spans="1:8" x14ac:dyDescent="0.25">
      <c r="A2213" s="12">
        <v>2212</v>
      </c>
      <c r="B2213" s="14">
        <v>39007</v>
      </c>
      <c r="C2213" s="19">
        <v>9.9689969695644916</v>
      </c>
      <c r="D2213" s="17">
        <f t="shared" si="166"/>
        <v>2.2994799740546137</v>
      </c>
      <c r="E2213" s="4">
        <f t="shared" si="167"/>
        <v>4.0681508568583069E-3</v>
      </c>
      <c r="F2213" s="6">
        <f t="shared" si="168"/>
        <v>176.49919241111886</v>
      </c>
      <c r="G2213" s="8">
        <f t="shared" si="169"/>
        <v>0.81803696141979154</v>
      </c>
      <c r="H2213" s="10">
        <f t="shared" si="170"/>
        <v>144.38286305303879</v>
      </c>
    </row>
    <row r="2214" spans="1:8" x14ac:dyDescent="0.25">
      <c r="A2214" s="12">
        <v>2213</v>
      </c>
      <c r="B2214" s="14">
        <v>39008</v>
      </c>
      <c r="C2214" s="19">
        <v>10.00388644610355</v>
      </c>
      <c r="D2214" s="17">
        <f t="shared" si="166"/>
        <v>2.3029736621016461</v>
      </c>
      <c r="E2214" s="4">
        <f t="shared" si="167"/>
        <v>4.0590090576649524E-3</v>
      </c>
      <c r="F2214" s="6">
        <f t="shared" si="168"/>
        <v>175.86798895423067</v>
      </c>
      <c r="G2214" s="8">
        <f t="shared" si="169"/>
        <v>0.81656259079858295</v>
      </c>
      <c r="H2214" s="10">
        <f t="shared" si="170"/>
        <v>143.60722069900316</v>
      </c>
    </row>
    <row r="2215" spans="1:8" x14ac:dyDescent="0.25">
      <c r="A2215" s="12">
        <v>2214</v>
      </c>
      <c r="B2215" s="14">
        <v>39009</v>
      </c>
      <c r="C2215" s="19">
        <v>10.607742770818051</v>
      </c>
      <c r="D2215" s="17">
        <f t="shared" si="166"/>
        <v>2.3615841845463796</v>
      </c>
      <c r="E2215" s="4">
        <f t="shared" si="167"/>
        <v>4.1045072911866176E-3</v>
      </c>
      <c r="F2215" s="6">
        <f t="shared" si="168"/>
        <v>179.0237793360952</v>
      </c>
      <c r="G2215" s="8">
        <f t="shared" si="169"/>
        <v>0.82239509822539469</v>
      </c>
      <c r="H2215" s="10">
        <f t="shared" si="170"/>
        <v>147.2282785917894</v>
      </c>
    </row>
    <row r="2216" spans="1:8" x14ac:dyDescent="0.25">
      <c r="A2216" s="12">
        <v>2215</v>
      </c>
      <c r="B2216" s="14">
        <v>39010</v>
      </c>
      <c r="C2216" s="19">
        <v>10.729855938704761</v>
      </c>
      <c r="D2216" s="17">
        <f t="shared" si="166"/>
        <v>2.3730301305230981</v>
      </c>
      <c r="E2216" s="4">
        <f t="shared" si="167"/>
        <v>4.1454826505213762E-3</v>
      </c>
      <c r="F2216" s="6">
        <f t="shared" si="168"/>
        <v>181.89674421429496</v>
      </c>
      <c r="G2216" s="8">
        <f t="shared" si="169"/>
        <v>0.82687337229650548</v>
      </c>
      <c r="H2216" s="10">
        <f t="shared" si="170"/>
        <v>150.40557429822894</v>
      </c>
    </row>
    <row r="2217" spans="1:8" x14ac:dyDescent="0.25">
      <c r="A2217" s="12">
        <v>2216</v>
      </c>
      <c r="B2217" s="14">
        <v>39013</v>
      </c>
      <c r="C2217" s="19">
        <v>10.93114138027626</v>
      </c>
      <c r="D2217" s="17">
        <f t="shared" si="166"/>
        <v>2.391615723111165</v>
      </c>
      <c r="E2217" s="4">
        <f t="shared" si="167"/>
        <v>4.2159523837775248E-3</v>
      </c>
      <c r="F2217" s="6">
        <f t="shared" si="168"/>
        <v>186.90704604789644</v>
      </c>
      <c r="G2217" s="8">
        <f t="shared" si="169"/>
        <v>0.83525298161487438</v>
      </c>
      <c r="H2217" s="10">
        <f t="shared" si="170"/>
        <v>156.11466749633414</v>
      </c>
    </row>
    <row r="2218" spans="1:8" x14ac:dyDescent="0.25">
      <c r="A2218" s="12">
        <v>2217</v>
      </c>
      <c r="B2218" s="14">
        <v>39014</v>
      </c>
      <c r="C2218" s="19">
        <v>10.882832874299101</v>
      </c>
      <c r="D2218" s="17">
        <f t="shared" si="166"/>
        <v>2.3871865820122657</v>
      </c>
      <c r="E2218" s="4">
        <f t="shared" si="167"/>
        <v>4.2549978568996224E-3</v>
      </c>
      <c r="F2218" s="6">
        <f t="shared" si="168"/>
        <v>189.72136484107693</v>
      </c>
      <c r="G2218" s="8">
        <f t="shared" si="169"/>
        <v>0.83904250980390138</v>
      </c>
      <c r="H2218" s="10">
        <f t="shared" si="170"/>
        <v>159.18429011967885</v>
      </c>
    </row>
    <row r="2219" spans="1:8" x14ac:dyDescent="0.25">
      <c r="A2219" s="12">
        <v>2218</v>
      </c>
      <c r="B2219" s="14">
        <v>39015</v>
      </c>
      <c r="C2219" s="19">
        <v>10.9365089920515</v>
      </c>
      <c r="D2219" s="17">
        <f t="shared" si="166"/>
        <v>2.3921066411377154</v>
      </c>
      <c r="E2219" s="4">
        <f t="shared" si="167"/>
        <v>4.2882057974909229E-3</v>
      </c>
      <c r="F2219" s="6">
        <f t="shared" si="168"/>
        <v>192.13663922270169</v>
      </c>
      <c r="G2219" s="8">
        <f t="shared" si="169"/>
        <v>0.84201005959883946</v>
      </c>
      <c r="H2219" s="10">
        <f t="shared" si="170"/>
        <v>161.78098304302776</v>
      </c>
    </row>
    <row r="2220" spans="1:8" x14ac:dyDescent="0.25">
      <c r="A2220" s="12">
        <v>2219</v>
      </c>
      <c r="B2220" s="14">
        <v>39016</v>
      </c>
      <c r="C2220" s="19">
        <v>11.023732683399151</v>
      </c>
      <c r="D2220" s="17">
        <f t="shared" si="166"/>
        <v>2.4000504653741759</v>
      </c>
      <c r="E2220" s="4">
        <f t="shared" si="167"/>
        <v>4.3236351059688259E-3</v>
      </c>
      <c r="F2220" s="6">
        <f t="shared" si="168"/>
        <v>194.73568229552544</v>
      </c>
      <c r="G2220" s="8">
        <f t="shared" si="169"/>
        <v>0.84505913694514412</v>
      </c>
      <c r="H2220" s="10">
        <f t="shared" si="170"/>
        <v>164.56316761308051</v>
      </c>
    </row>
    <row r="2221" spans="1:8" x14ac:dyDescent="0.25">
      <c r="A2221" s="12">
        <v>2220</v>
      </c>
      <c r="B2221" s="14">
        <v>39017</v>
      </c>
      <c r="C2221" s="19">
        <v>10.787557765288589</v>
      </c>
      <c r="D2221" s="17">
        <f t="shared" si="166"/>
        <v>2.3783934112307681</v>
      </c>
      <c r="E2221" s="4">
        <f t="shared" si="167"/>
        <v>4.3431459864721614E-3</v>
      </c>
      <c r="F2221" s="6">
        <f t="shared" si="168"/>
        <v>196.17683237088443</v>
      </c>
      <c r="G2221" s="8">
        <f t="shared" si="169"/>
        <v>0.84723928320190012</v>
      </c>
      <c r="H2221" s="10">
        <f t="shared" si="170"/>
        <v>166.20871883872744</v>
      </c>
    </row>
    <row r="2222" spans="1:8" x14ac:dyDescent="0.25">
      <c r="A2222" s="12">
        <v>2221</v>
      </c>
      <c r="B2222" s="14">
        <v>39020</v>
      </c>
      <c r="C2222" s="19">
        <v>10.791583474120021</v>
      </c>
      <c r="D2222" s="17">
        <f t="shared" si="166"/>
        <v>2.3787665223600265</v>
      </c>
      <c r="E2222" s="4">
        <f t="shared" si="167"/>
        <v>4.3800883109120815E-3</v>
      </c>
      <c r="F2222" s="6">
        <f t="shared" si="168"/>
        <v>198.92486784842208</v>
      </c>
      <c r="G2222" s="8">
        <f t="shared" si="169"/>
        <v>0.8523083554408154</v>
      </c>
      <c r="H2222" s="10">
        <f t="shared" si="170"/>
        <v>169.54532697217016</v>
      </c>
    </row>
    <row r="2223" spans="1:8" x14ac:dyDescent="0.25">
      <c r="A2223" s="12">
        <v>2222</v>
      </c>
      <c r="B2223" s="14">
        <v>39021</v>
      </c>
      <c r="C2223" s="19">
        <v>10.872097650748621</v>
      </c>
      <c r="D2223" s="17">
        <f t="shared" si="166"/>
        <v>2.386199658665443</v>
      </c>
      <c r="E2223" s="4">
        <f t="shared" si="167"/>
        <v>4.4064105647186984E-3</v>
      </c>
      <c r="F2223" s="6">
        <f t="shared" si="168"/>
        <v>200.89844842270068</v>
      </c>
      <c r="G2223" s="8">
        <f t="shared" si="169"/>
        <v>0.85543464146774606</v>
      </c>
      <c r="H2223" s="10">
        <f t="shared" si="170"/>
        <v>171.85549219789942</v>
      </c>
    </row>
    <row r="2224" spans="1:8" x14ac:dyDescent="0.25">
      <c r="A2224" s="12">
        <v>2223</v>
      </c>
      <c r="B2224" s="14">
        <v>39022</v>
      </c>
      <c r="C2224" s="19">
        <v>10.617136091424722</v>
      </c>
      <c r="D2224" s="17">
        <f t="shared" si="166"/>
        <v>2.3624693082053554</v>
      </c>
      <c r="E2224" s="4">
        <f t="shared" si="167"/>
        <v>4.4132351579029725E-3</v>
      </c>
      <c r="F2224" s="6">
        <f t="shared" si="168"/>
        <v>201.41226399590883</v>
      </c>
      <c r="G2224" s="8">
        <f t="shared" si="169"/>
        <v>0.8564064486811348</v>
      </c>
      <c r="H2224" s="10">
        <f t="shared" si="170"/>
        <v>172.49076172956347</v>
      </c>
    </row>
    <row r="2225" spans="1:8" x14ac:dyDescent="0.25">
      <c r="A2225" s="12">
        <v>2224</v>
      </c>
      <c r="B2225" s="14">
        <v>39023</v>
      </c>
      <c r="C2225" s="19">
        <v>10.59432374137995</v>
      </c>
      <c r="D2225" s="17">
        <f t="shared" si="166"/>
        <v>2.3603183615925496</v>
      </c>
      <c r="E2225" s="4">
        <f t="shared" si="167"/>
        <v>4.3931833424451939E-3</v>
      </c>
      <c r="F2225" s="6">
        <f t="shared" si="168"/>
        <v>199.9050791027571</v>
      </c>
      <c r="G2225" s="8">
        <f t="shared" si="169"/>
        <v>0.85397557673478053</v>
      </c>
      <c r="H2225" s="10">
        <f t="shared" si="170"/>
        <v>170.7140552189889</v>
      </c>
    </row>
    <row r="2226" spans="1:8" x14ac:dyDescent="0.25">
      <c r="A2226" s="12">
        <v>2225</v>
      </c>
      <c r="B2226" s="14">
        <v>39024</v>
      </c>
      <c r="C2226" s="19">
        <v>10.516493370638971</v>
      </c>
      <c r="D2226" s="17">
        <f t="shared" si="166"/>
        <v>2.3529448219556719</v>
      </c>
      <c r="E2226" s="4">
        <f t="shared" si="167"/>
        <v>4.3442529045208704E-3</v>
      </c>
      <c r="F2226" s="6">
        <f t="shared" si="168"/>
        <v>196.25880458276797</v>
      </c>
      <c r="G2226" s="8">
        <f t="shared" si="169"/>
        <v>0.8487686330471822</v>
      </c>
      <c r="H2226" s="10">
        <f t="shared" si="170"/>
        <v>166.57831728919001</v>
      </c>
    </row>
    <row r="2227" spans="1:8" x14ac:dyDescent="0.25">
      <c r="A2227" s="12">
        <v>2226</v>
      </c>
      <c r="B2227" s="14">
        <v>39027</v>
      </c>
      <c r="C2227" s="19">
        <v>10.684231238615221</v>
      </c>
      <c r="D2227" s="17">
        <f t="shared" si="166"/>
        <v>2.3687689384630697</v>
      </c>
      <c r="E2227" s="4">
        <f t="shared" si="167"/>
        <v>4.3398300839411885E-3</v>
      </c>
      <c r="F2227" s="6">
        <f t="shared" si="168"/>
        <v>195.93141073219655</v>
      </c>
      <c r="G2227" s="8">
        <f t="shared" si="169"/>
        <v>0.84816689198858752</v>
      </c>
      <c r="H2227" s="10">
        <f t="shared" si="170"/>
        <v>166.18253568366654</v>
      </c>
    </row>
    <row r="2228" spans="1:8" x14ac:dyDescent="0.25">
      <c r="A2228" s="12">
        <v>2227</v>
      </c>
      <c r="B2228" s="14">
        <v>39028</v>
      </c>
      <c r="C2228" s="19">
        <v>10.802318697670501</v>
      </c>
      <c r="D2228" s="17">
        <f t="shared" si="166"/>
        <v>2.3797608053154162</v>
      </c>
      <c r="E2228" s="4">
        <f t="shared" si="167"/>
        <v>4.3154275108075197E-3</v>
      </c>
      <c r="F2228" s="6">
        <f t="shared" si="168"/>
        <v>194.13153454255317</v>
      </c>
      <c r="G2228" s="8">
        <f t="shared" si="169"/>
        <v>0.84571979621168736</v>
      </c>
      <c r="H2228" s="10">
        <f t="shared" si="170"/>
        <v>164.1808818315902</v>
      </c>
    </row>
    <row r="2229" spans="1:8" x14ac:dyDescent="0.25">
      <c r="A2229" s="12">
        <v>2228</v>
      </c>
      <c r="B2229" s="14">
        <v>39029</v>
      </c>
      <c r="C2229" s="19">
        <v>11.062647868769639</v>
      </c>
      <c r="D2229" s="17">
        <f t="shared" si="166"/>
        <v>2.4035743769131566</v>
      </c>
      <c r="E2229" s="4">
        <f t="shared" si="167"/>
        <v>4.3116950955421948E-3</v>
      </c>
      <c r="F2229" s="6">
        <f t="shared" si="168"/>
        <v>193.85720729295826</v>
      </c>
      <c r="G2229" s="8">
        <f t="shared" si="169"/>
        <v>0.84538487738209078</v>
      </c>
      <c r="H2229" s="10">
        <f t="shared" si="170"/>
        <v>163.88395141699209</v>
      </c>
    </row>
    <row r="2230" spans="1:8" x14ac:dyDescent="0.25">
      <c r="A2230" s="12">
        <v>2229</v>
      </c>
      <c r="B2230" s="14">
        <v>39030</v>
      </c>
      <c r="C2230" s="19">
        <v>11.188786745487779</v>
      </c>
      <c r="D2230" s="17">
        <f t="shared" si="166"/>
        <v>2.4149120933435491</v>
      </c>
      <c r="E2230" s="4">
        <f t="shared" si="167"/>
        <v>4.2992228355506383E-3</v>
      </c>
      <c r="F2230" s="6">
        <f t="shared" si="168"/>
        <v>192.94236842524936</v>
      </c>
      <c r="G2230" s="8">
        <f t="shared" si="169"/>
        <v>0.84454976064359932</v>
      </c>
      <c r="H2230" s="10">
        <f t="shared" si="170"/>
        <v>162.94943107155351</v>
      </c>
    </row>
    <row r="2231" spans="1:8" x14ac:dyDescent="0.25">
      <c r="A2231" s="12">
        <v>2230</v>
      </c>
      <c r="B2231" s="14">
        <v>39031</v>
      </c>
      <c r="C2231" s="19">
        <v>11.1646324924992</v>
      </c>
      <c r="D2231" s="17">
        <f t="shared" si="166"/>
        <v>2.4127509687180613</v>
      </c>
      <c r="E2231" s="4">
        <f t="shared" si="167"/>
        <v>4.2604124834102856E-3</v>
      </c>
      <c r="F2231" s="6">
        <f t="shared" si="168"/>
        <v>190.11381364730369</v>
      </c>
      <c r="G2231" s="8">
        <f t="shared" si="169"/>
        <v>0.8427507012034553</v>
      </c>
      <c r="H2231" s="10">
        <f t="shared" si="170"/>
        <v>160.21854975972821</v>
      </c>
    </row>
    <row r="2232" spans="1:8" x14ac:dyDescent="0.25">
      <c r="A2232" s="12">
        <v>2231</v>
      </c>
      <c r="B2232" s="14">
        <v>39034</v>
      </c>
      <c r="C2232" s="19">
        <v>11.314925622205921</v>
      </c>
      <c r="D2232" s="17">
        <f t="shared" si="166"/>
        <v>2.4261227056839507</v>
      </c>
      <c r="E2232" s="4">
        <f t="shared" si="167"/>
        <v>4.2219315732512563E-3</v>
      </c>
      <c r="F2232" s="6">
        <f t="shared" si="168"/>
        <v>187.33623464037188</v>
      </c>
      <c r="G2232" s="8">
        <f t="shared" si="169"/>
        <v>0.84163157973313085</v>
      </c>
      <c r="H2232" s="10">
        <f t="shared" si="170"/>
        <v>157.66809110163265</v>
      </c>
    </row>
    <row r="2233" spans="1:8" x14ac:dyDescent="0.25">
      <c r="A2233" s="12">
        <v>2232</v>
      </c>
      <c r="B2233" s="14">
        <v>39035</v>
      </c>
      <c r="C2233" s="19">
        <v>11.410200731216431</v>
      </c>
      <c r="D2233" s="17">
        <f t="shared" si="166"/>
        <v>2.4345077562885997</v>
      </c>
      <c r="E2233" s="4">
        <f t="shared" si="167"/>
        <v>4.1760237073993492E-3</v>
      </c>
      <c r="F2233" s="6">
        <f t="shared" si="168"/>
        <v>184.05733819556312</v>
      </c>
      <c r="G2233" s="8">
        <f t="shared" si="169"/>
        <v>0.84114664145712637</v>
      </c>
      <c r="H2233" s="10">
        <f t="shared" si="170"/>
        <v>154.81921185873637</v>
      </c>
    </row>
    <row r="2234" spans="1:8" x14ac:dyDescent="0.25">
      <c r="A2234" s="12">
        <v>2233</v>
      </c>
      <c r="B2234" s="14">
        <v>39036</v>
      </c>
      <c r="C2234" s="19">
        <v>11.271984728004</v>
      </c>
      <c r="D2234" s="17">
        <f t="shared" si="166"/>
        <v>2.4223204197342123</v>
      </c>
      <c r="E2234" s="4">
        <f t="shared" si="167"/>
        <v>4.1226681805586586E-3</v>
      </c>
      <c r="F2234" s="6">
        <f t="shared" si="168"/>
        <v>180.29348953545482</v>
      </c>
      <c r="G2234" s="8">
        <f t="shared" si="169"/>
        <v>0.83964719821537637</v>
      </c>
      <c r="H2234" s="10">
        <f t="shared" si="170"/>
        <v>151.38292334491791</v>
      </c>
    </row>
    <row r="2235" spans="1:8" x14ac:dyDescent="0.25">
      <c r="A2235" s="12">
        <v>2234</v>
      </c>
      <c r="B2235" s="14">
        <v>39037</v>
      </c>
      <c r="C2235" s="19">
        <v>11.49205681078884</v>
      </c>
      <c r="D2235" s="17">
        <f t="shared" si="166"/>
        <v>2.4416560846123807</v>
      </c>
      <c r="E2235" s="4">
        <f t="shared" si="167"/>
        <v>4.0409047564719299E-3</v>
      </c>
      <c r="F2235" s="6">
        <f t="shared" si="168"/>
        <v>174.62221103287038</v>
      </c>
      <c r="G2235" s="8">
        <f t="shared" si="169"/>
        <v>0.84304179071015473</v>
      </c>
      <c r="H2235" s="10">
        <f t="shared" si="170"/>
        <v>147.2138214869176</v>
      </c>
    </row>
    <row r="2236" spans="1:8" x14ac:dyDescent="0.25">
      <c r="A2236" s="12">
        <v>2235</v>
      </c>
      <c r="B2236" s="14">
        <v>39038</v>
      </c>
      <c r="C2236" s="19">
        <v>11.518894869665042</v>
      </c>
      <c r="D2236" s="17">
        <f t="shared" si="166"/>
        <v>2.4439887192133418</v>
      </c>
      <c r="E2236" s="4">
        <f t="shared" si="167"/>
        <v>3.9428277503295679E-3</v>
      </c>
      <c r="F2236" s="6">
        <f t="shared" si="168"/>
        <v>167.97055995710889</v>
      </c>
      <c r="G2236" s="8">
        <f t="shared" si="169"/>
        <v>0.85010405859051674</v>
      </c>
      <c r="H2236" s="10">
        <f t="shared" si="170"/>
        <v>142.79245474326001</v>
      </c>
    </row>
    <row r="2237" spans="1:8" x14ac:dyDescent="0.25">
      <c r="A2237" s="12">
        <v>2236</v>
      </c>
      <c r="B2237" s="14">
        <v>39041</v>
      </c>
      <c r="C2237" s="19">
        <v>11.60343475512507</v>
      </c>
      <c r="D2237" s="17">
        <f t="shared" si="166"/>
        <v>2.4513011538632372</v>
      </c>
      <c r="E2237" s="4">
        <f t="shared" si="167"/>
        <v>3.816565188947252E-3</v>
      </c>
      <c r="F2237" s="6">
        <f t="shared" si="168"/>
        <v>159.64400551266564</v>
      </c>
      <c r="G2237" s="8">
        <f t="shared" si="169"/>
        <v>0.86814213516857497</v>
      </c>
      <c r="H2237" s="10">
        <f t="shared" si="170"/>
        <v>138.5936878126293</v>
      </c>
    </row>
    <row r="2238" spans="1:8" x14ac:dyDescent="0.25">
      <c r="A2238" s="12">
        <v>2237</v>
      </c>
      <c r="B2238" s="14">
        <v>39042</v>
      </c>
      <c r="C2238" s="19">
        <v>11.894627693931842</v>
      </c>
      <c r="D2238" s="17">
        <f t="shared" si="166"/>
        <v>2.4760868438898722</v>
      </c>
      <c r="E2238" s="4">
        <f t="shared" si="167"/>
        <v>3.725695903830806E-3</v>
      </c>
      <c r="F2238" s="6">
        <f t="shared" si="168"/>
        <v>153.81208285931152</v>
      </c>
      <c r="G2238" s="8">
        <f t="shared" si="169"/>
        <v>0.88338593230350559</v>
      </c>
      <c r="H2238" s="10">
        <f t="shared" si="170"/>
        <v>135.87543021621696</v>
      </c>
    </row>
    <row r="2239" spans="1:8" x14ac:dyDescent="0.25">
      <c r="A2239" s="12">
        <v>2238</v>
      </c>
      <c r="B2239" s="14">
        <v>39043</v>
      </c>
      <c r="C2239" s="19">
        <v>12.101280747278581</v>
      </c>
      <c r="D2239" s="17">
        <f t="shared" si="166"/>
        <v>2.4933112938838367</v>
      </c>
      <c r="E2239" s="4">
        <f t="shared" si="167"/>
        <v>3.6482947233675476E-3</v>
      </c>
      <c r="F2239" s="6">
        <f t="shared" si="168"/>
        <v>148.94795706039247</v>
      </c>
      <c r="G2239" s="8">
        <f t="shared" si="169"/>
        <v>0.89944991664650809</v>
      </c>
      <c r="H2239" s="10">
        <f t="shared" si="170"/>
        <v>133.97122756263767</v>
      </c>
    </row>
    <row r="2240" spans="1:8" x14ac:dyDescent="0.25">
      <c r="A2240" s="12">
        <v>2239</v>
      </c>
      <c r="B2240" s="14">
        <v>39045</v>
      </c>
      <c r="C2240" s="19">
        <v>12.251573876985301</v>
      </c>
      <c r="D2240" s="17">
        <f t="shared" si="166"/>
        <v>2.5056544084918215</v>
      </c>
      <c r="E2240" s="4">
        <f t="shared" si="167"/>
        <v>3.5865725812913173E-3</v>
      </c>
      <c r="F2240" s="6">
        <f t="shared" si="168"/>
        <v>145.1360423441958</v>
      </c>
      <c r="G2240" s="8">
        <f t="shared" si="169"/>
        <v>0.91363671971484084</v>
      </c>
      <c r="H2240" s="10">
        <f t="shared" si="170"/>
        <v>132.60161763974529</v>
      </c>
    </row>
    <row r="2241" spans="1:8" x14ac:dyDescent="0.25">
      <c r="A2241" s="12">
        <v>2240</v>
      </c>
      <c r="B2241" s="14">
        <v>39048</v>
      </c>
      <c r="C2241" s="19">
        <v>12.00868944415569</v>
      </c>
      <c r="D2241" s="17">
        <f t="shared" si="166"/>
        <v>2.4856305080856655</v>
      </c>
      <c r="E2241" s="4">
        <f t="shared" si="167"/>
        <v>3.5863429465741023E-3</v>
      </c>
      <c r="F2241" s="6">
        <f t="shared" si="168"/>
        <v>145.12196981169896</v>
      </c>
      <c r="G2241" s="8">
        <f t="shared" si="169"/>
        <v>0.91364909444904152</v>
      </c>
      <c r="H2241" s="10">
        <f t="shared" si="170"/>
        <v>132.59055630311988</v>
      </c>
    </row>
    <row r="2242" spans="1:8" x14ac:dyDescent="0.25">
      <c r="A2242" s="12">
        <v>2241</v>
      </c>
      <c r="B2242" s="14">
        <v>39049</v>
      </c>
      <c r="C2242" s="19">
        <v>12.31061760651294</v>
      </c>
      <c r="D2242" s="17">
        <f t="shared" si="166"/>
        <v>2.5104621100599243</v>
      </c>
      <c r="E2242" s="4">
        <f t="shared" si="167"/>
        <v>3.600220401593082E-3</v>
      </c>
      <c r="F2242" s="6">
        <f t="shared" si="168"/>
        <v>145.97386400017203</v>
      </c>
      <c r="G2242" s="8">
        <f t="shared" si="169"/>
        <v>0.91249077216267638</v>
      </c>
      <c r="H2242" s="10">
        <f t="shared" si="170"/>
        <v>133.19980387708648</v>
      </c>
    </row>
    <row r="2243" spans="1:8" x14ac:dyDescent="0.25">
      <c r="A2243" s="12">
        <v>2242</v>
      </c>
      <c r="B2243" s="14">
        <v>39050</v>
      </c>
      <c r="C2243" s="19">
        <v>12.31195950945675</v>
      </c>
      <c r="D2243" s="17">
        <f t="shared" si="166"/>
        <v>2.5105711078255784</v>
      </c>
      <c r="E2243" s="4">
        <f t="shared" si="167"/>
        <v>3.6158504318093265E-3</v>
      </c>
      <c r="F2243" s="6">
        <f t="shared" si="168"/>
        <v>146.93688902028873</v>
      </c>
      <c r="G2243" s="8">
        <f t="shared" si="169"/>
        <v>0.91148973907552477</v>
      </c>
      <c r="H2243" s="10">
        <f t="shared" si="170"/>
        <v>133.93146663367233</v>
      </c>
    </row>
    <row r="2244" spans="1:8" x14ac:dyDescent="0.25">
      <c r="A2244" s="12">
        <v>2243</v>
      </c>
      <c r="B2244" s="14">
        <v>39051</v>
      </c>
      <c r="C2244" s="19">
        <v>12.29451477118722</v>
      </c>
      <c r="D2244" s="17">
        <f t="shared" ref="D2244:D2307" si="171">LN(C2244)</f>
        <v>2.5091532093494946</v>
      </c>
      <c r="E2244" s="4">
        <f t="shared" si="167"/>
        <v>3.629062343175421E-3</v>
      </c>
      <c r="F2244" s="6">
        <f t="shared" si="168"/>
        <v>147.7538645763178</v>
      </c>
      <c r="G2244" s="8">
        <f t="shared" si="169"/>
        <v>0.9108401758086393</v>
      </c>
      <c r="H2244" s="10">
        <f t="shared" si="170"/>
        <v>134.58015598709918</v>
      </c>
    </row>
    <row r="2245" spans="1:8" x14ac:dyDescent="0.25">
      <c r="A2245" s="12">
        <v>2244</v>
      </c>
      <c r="B2245" s="14">
        <v>39052</v>
      </c>
      <c r="C2245" s="19">
        <v>12.25425768287292</v>
      </c>
      <c r="D2245" s="17">
        <f t="shared" si="171"/>
        <v>2.5058734425524931</v>
      </c>
      <c r="E2245" s="4">
        <f t="shared" si="167"/>
        <v>3.6588803942131927E-3</v>
      </c>
      <c r="F2245" s="6">
        <f t="shared" si="168"/>
        <v>149.60764986954044</v>
      </c>
      <c r="G2245" s="8">
        <f t="shared" si="169"/>
        <v>0.91102802206619815</v>
      </c>
      <c r="H2245" s="10">
        <f t="shared" si="170"/>
        <v>136.29676134661975</v>
      </c>
    </row>
    <row r="2246" spans="1:8" x14ac:dyDescent="0.25">
      <c r="A2246" s="12">
        <v>2245</v>
      </c>
      <c r="B2246" s="14">
        <v>39055</v>
      </c>
      <c r="C2246" s="19">
        <v>12.223393915165291</v>
      </c>
      <c r="D2246" s="17">
        <f t="shared" si="171"/>
        <v>2.5033516496476169</v>
      </c>
      <c r="E2246" s="4">
        <f t="shared" si="167"/>
        <v>3.6737066899482076E-3</v>
      </c>
      <c r="F2246" s="6">
        <f t="shared" si="168"/>
        <v>150.53455583975838</v>
      </c>
      <c r="G2246" s="8">
        <f t="shared" si="169"/>
        <v>0.9110177215720715</v>
      </c>
      <c r="H2246" s="10">
        <f t="shared" si="170"/>
        <v>137.13964807900047</v>
      </c>
    </row>
    <row r="2247" spans="1:8" x14ac:dyDescent="0.25">
      <c r="A2247" s="12">
        <v>2246</v>
      </c>
      <c r="B2247" s="14">
        <v>39056</v>
      </c>
      <c r="C2247" s="19">
        <v>12.244864362266251</v>
      </c>
      <c r="D2247" s="17">
        <f t="shared" si="171"/>
        <v>2.5051066133534996</v>
      </c>
      <c r="E2247" s="4">
        <f t="shared" si="167"/>
        <v>3.7094074342309854E-3</v>
      </c>
      <c r="F2247" s="6">
        <f t="shared" si="168"/>
        <v>152.78063178062982</v>
      </c>
      <c r="G2247" s="8">
        <f t="shared" si="169"/>
        <v>0.91266487458691659</v>
      </c>
      <c r="H2247" s="10">
        <f t="shared" si="170"/>
        <v>139.43751614337839</v>
      </c>
    </row>
    <row r="2248" spans="1:8" x14ac:dyDescent="0.25">
      <c r="A2248" s="12">
        <v>2247</v>
      </c>
      <c r="B2248" s="14">
        <v>39057</v>
      </c>
      <c r="C2248" s="19">
        <v>12.074442688402382</v>
      </c>
      <c r="D2248" s="17">
        <f t="shared" si="171"/>
        <v>2.4910910443039249</v>
      </c>
      <c r="E2248" s="4">
        <f t="shared" si="167"/>
        <v>3.7557744020400084E-3</v>
      </c>
      <c r="F2248" s="6">
        <f t="shared" si="168"/>
        <v>155.72784832055598</v>
      </c>
      <c r="G2248" s="8">
        <f t="shared" si="169"/>
        <v>0.91798734954276084</v>
      </c>
      <c r="H2248" s="10">
        <f t="shared" si="170"/>
        <v>142.95619472978427</v>
      </c>
    </row>
    <row r="2249" spans="1:8" x14ac:dyDescent="0.25">
      <c r="A2249" s="12">
        <v>2248</v>
      </c>
      <c r="B2249" s="14">
        <v>39058</v>
      </c>
      <c r="C2249" s="19">
        <v>11.686632737641292</v>
      </c>
      <c r="D2249" s="17">
        <f t="shared" si="171"/>
        <v>2.4584456875955469</v>
      </c>
      <c r="E2249" s="4">
        <f t="shared" si="167"/>
        <v>3.7673967564691609E-3</v>
      </c>
      <c r="F2249" s="6">
        <f t="shared" si="168"/>
        <v>156.47196877364794</v>
      </c>
      <c r="G2249" s="8">
        <f t="shared" si="169"/>
        <v>0.91970874719908324</v>
      </c>
      <c r="H2249" s="10">
        <f t="shared" si="170"/>
        <v>143.90863837258581</v>
      </c>
    </row>
    <row r="2250" spans="1:8" x14ac:dyDescent="0.25">
      <c r="A2250" s="12">
        <v>2249</v>
      </c>
      <c r="B2250" s="14">
        <v>39059</v>
      </c>
      <c r="C2250" s="19">
        <v>11.842293479123251</v>
      </c>
      <c r="D2250" s="17">
        <f t="shared" si="171"/>
        <v>2.4716773167043047</v>
      </c>
      <c r="E2250" s="4">
        <f t="shared" si="167"/>
        <v>3.7922287810926488E-3</v>
      </c>
      <c r="F2250" s="6">
        <f t="shared" si="168"/>
        <v>158.06910070767395</v>
      </c>
      <c r="G2250" s="8">
        <f t="shared" si="169"/>
        <v>0.92330094483552771</v>
      </c>
      <c r="H2250" s="10">
        <f t="shared" si="170"/>
        <v>145.94535003269755</v>
      </c>
    </row>
    <row r="2251" spans="1:8" x14ac:dyDescent="0.25">
      <c r="A2251" s="12">
        <v>2250</v>
      </c>
      <c r="B2251" s="14">
        <v>39062</v>
      </c>
      <c r="C2251" s="19">
        <v>11.92817526752709</v>
      </c>
      <c r="D2251" s="17">
        <f t="shared" si="171"/>
        <v>2.4789032711444823</v>
      </c>
      <c r="E2251" s="4">
        <f t="shared" si="167"/>
        <v>3.8338688399320539E-3</v>
      </c>
      <c r="F2251" s="6">
        <f t="shared" si="168"/>
        <v>160.76963575932459</v>
      </c>
      <c r="G2251" s="8">
        <f t="shared" si="169"/>
        <v>0.93010731630086096</v>
      </c>
      <c r="H2251" s="10">
        <f t="shared" si="170"/>
        <v>149.53301445877233</v>
      </c>
    </row>
    <row r="2252" spans="1:8" x14ac:dyDescent="0.25">
      <c r="A2252" s="12">
        <v>2251</v>
      </c>
      <c r="B2252" s="14">
        <v>39063</v>
      </c>
      <c r="C2252" s="19">
        <v>11.55781005503553</v>
      </c>
      <c r="D2252" s="17">
        <f t="shared" si="171"/>
        <v>2.4473614036919806</v>
      </c>
      <c r="E2252" s="4">
        <f t="shared" si="167"/>
        <v>3.8354219447538388E-3</v>
      </c>
      <c r="F2252" s="6">
        <f t="shared" si="168"/>
        <v>160.87090606313893</v>
      </c>
      <c r="G2252" s="8">
        <f t="shared" si="169"/>
        <v>0.93039063058839577</v>
      </c>
      <c r="H2252" s="10">
        <f t="shared" si="170"/>
        <v>149.67278373541041</v>
      </c>
    </row>
    <row r="2253" spans="1:8" x14ac:dyDescent="0.25">
      <c r="A2253" s="12">
        <v>2252</v>
      </c>
      <c r="B2253" s="14">
        <v>39064</v>
      </c>
      <c r="C2253" s="19">
        <v>11.942936199908999</v>
      </c>
      <c r="D2253" s="17">
        <f t="shared" si="171"/>
        <v>2.4801399906230381</v>
      </c>
      <c r="E2253" s="4">
        <f t="shared" si="167"/>
        <v>3.8447976776619214E-3</v>
      </c>
      <c r="F2253" s="6">
        <f t="shared" si="168"/>
        <v>161.48308722343393</v>
      </c>
      <c r="G2253" s="8">
        <f t="shared" si="169"/>
        <v>0.93149795786718403</v>
      </c>
      <c r="H2253" s="10">
        <f t="shared" si="170"/>
        <v>150.42116597871706</v>
      </c>
    </row>
    <row r="2254" spans="1:8" x14ac:dyDescent="0.25">
      <c r="A2254" s="12">
        <v>2253</v>
      </c>
      <c r="B2254" s="14">
        <v>39065</v>
      </c>
      <c r="C2254" s="19">
        <v>11.87986676154993</v>
      </c>
      <c r="D2254" s="17">
        <f t="shared" si="171"/>
        <v>2.4748450985138564</v>
      </c>
      <c r="E2254" s="4">
        <f t="shared" si="167"/>
        <v>3.8186649079272076E-3</v>
      </c>
      <c r="F2254" s="6">
        <f t="shared" si="168"/>
        <v>159.78033615313637</v>
      </c>
      <c r="G2254" s="8">
        <f t="shared" si="169"/>
        <v>0.92947592202200913</v>
      </c>
      <c r="H2254" s="10">
        <f t="shared" si="170"/>
        <v>148.511975266923</v>
      </c>
    </row>
    <row r="2255" spans="1:8" x14ac:dyDescent="0.25">
      <c r="A2255" s="12">
        <v>2254</v>
      </c>
      <c r="B2255" s="14">
        <v>39066</v>
      </c>
      <c r="C2255" s="19">
        <v>11.761779302494652</v>
      </c>
      <c r="D2255" s="17">
        <f t="shared" si="171"/>
        <v>2.4648552322581421</v>
      </c>
      <c r="E2255" s="4">
        <f t="shared" si="167"/>
        <v>3.765028843999181E-3</v>
      </c>
      <c r="F2255" s="6">
        <f t="shared" si="168"/>
        <v>156.32018791028068</v>
      </c>
      <c r="G2255" s="8">
        <f t="shared" si="169"/>
        <v>0.92618404892348449</v>
      </c>
      <c r="H2255" s="10">
        <f t="shared" si="170"/>
        <v>144.7812645672237</v>
      </c>
    </row>
    <row r="2256" spans="1:8" x14ac:dyDescent="0.25">
      <c r="A2256" s="12">
        <v>2255</v>
      </c>
      <c r="B2256" s="14">
        <v>39069</v>
      </c>
      <c r="C2256" s="19">
        <v>11.46924446074407</v>
      </c>
      <c r="D2256" s="17">
        <f t="shared" si="171"/>
        <v>2.4396690580688252</v>
      </c>
      <c r="E2256" s="4">
        <f t="shared" si="167"/>
        <v>3.6936338541685679E-3</v>
      </c>
      <c r="F2256" s="6">
        <f t="shared" si="168"/>
        <v>151.78578073174825</v>
      </c>
      <c r="G2256" s="8">
        <f t="shared" si="169"/>
        <v>0.91887136442213835</v>
      </c>
      <c r="H2256" s="10">
        <f t="shared" si="170"/>
        <v>139.47160744086102</v>
      </c>
    </row>
    <row r="2257" spans="1:8" x14ac:dyDescent="0.25">
      <c r="A2257" s="12">
        <v>2256</v>
      </c>
      <c r="B2257" s="14">
        <v>39070</v>
      </c>
      <c r="C2257" s="19">
        <v>11.583306210967919</v>
      </c>
      <c r="D2257" s="17">
        <f t="shared" si="171"/>
        <v>2.4495649418407779</v>
      </c>
      <c r="E2257" s="4">
        <f t="shared" si="167"/>
        <v>3.6194576984354692E-3</v>
      </c>
      <c r="F2257" s="6">
        <f t="shared" si="168"/>
        <v>147.15968126370322</v>
      </c>
      <c r="G2257" s="8">
        <f t="shared" si="169"/>
        <v>0.91330690733248077</v>
      </c>
      <c r="H2257" s="10">
        <f t="shared" si="170"/>
        <v>134.40195337898641</v>
      </c>
    </row>
    <row r="2258" spans="1:8" x14ac:dyDescent="0.25">
      <c r="A2258" s="12">
        <v>2257</v>
      </c>
      <c r="B2258" s="14">
        <v>39071</v>
      </c>
      <c r="C2258" s="19">
        <v>11.39007218705928</v>
      </c>
      <c r="D2258" s="17">
        <f t="shared" si="171"/>
        <v>2.4327421151966262</v>
      </c>
      <c r="E2258" s="4">
        <f t="shared" si="167"/>
        <v>3.5312190852016907E-3</v>
      </c>
      <c r="F2258" s="6">
        <f t="shared" si="168"/>
        <v>141.76712205570982</v>
      </c>
      <c r="G2258" s="8">
        <f t="shared" si="169"/>
        <v>0.90446181458317476</v>
      </c>
      <c r="H2258" s="10">
        <f t="shared" si="170"/>
        <v>128.22294846274173</v>
      </c>
    </row>
    <row r="2259" spans="1:8" x14ac:dyDescent="0.25">
      <c r="A2259" s="12">
        <v>2258</v>
      </c>
      <c r="B2259" s="14">
        <v>39072</v>
      </c>
      <c r="C2259" s="19">
        <v>11.135110627735381</v>
      </c>
      <c r="D2259" s="17">
        <f t="shared" si="171"/>
        <v>2.4101032357956207</v>
      </c>
      <c r="E2259" s="4">
        <f t="shared" si="167"/>
        <v>3.4513742974866157E-3</v>
      </c>
      <c r="F2259" s="6">
        <f t="shared" si="168"/>
        <v>136.98900801114669</v>
      </c>
      <c r="G2259" s="8">
        <f t="shared" si="169"/>
        <v>0.88943456544888289</v>
      </c>
      <c r="H2259" s="10">
        <f t="shared" si="170"/>
        <v>121.84275881166779</v>
      </c>
    </row>
    <row r="2260" spans="1:8" x14ac:dyDescent="0.25">
      <c r="A2260" s="12">
        <v>2259</v>
      </c>
      <c r="B2260" s="14">
        <v>39073</v>
      </c>
      <c r="C2260" s="19">
        <v>11.02641648928677</v>
      </c>
      <c r="D2260" s="17">
        <f t="shared" si="171"/>
        <v>2.4002938928339952</v>
      </c>
      <c r="E2260" s="4">
        <f t="shared" si="167"/>
        <v>3.3776272039275032E-3</v>
      </c>
      <c r="F2260" s="6">
        <f t="shared" si="168"/>
        <v>132.65972699258586</v>
      </c>
      <c r="G2260" s="8">
        <f t="shared" si="169"/>
        <v>0.8720606544374977</v>
      </c>
      <c r="H2260" s="10">
        <f t="shared" si="170"/>
        <v>115.6873283386542</v>
      </c>
    </row>
    <row r="2261" spans="1:8" x14ac:dyDescent="0.25">
      <c r="A2261" s="12">
        <v>2260</v>
      </c>
      <c r="B2261" s="14">
        <v>39077</v>
      </c>
      <c r="C2261" s="19">
        <v>10.94053470088293</v>
      </c>
      <c r="D2261" s="17">
        <f t="shared" si="171"/>
        <v>2.3924746715657181</v>
      </c>
      <c r="E2261" s="4">
        <f t="shared" si="167"/>
        <v>3.2914963855338116E-3</v>
      </c>
      <c r="F2261" s="6">
        <f t="shared" si="168"/>
        <v>127.70348595470908</v>
      </c>
      <c r="G2261" s="8">
        <f t="shared" si="169"/>
        <v>0.85138015035148085</v>
      </c>
      <c r="H2261" s="10">
        <f t="shared" si="170"/>
        <v>108.72421307252844</v>
      </c>
    </row>
    <row r="2262" spans="1:8" x14ac:dyDescent="0.25">
      <c r="A2262" s="12">
        <v>2261</v>
      </c>
      <c r="B2262" s="14">
        <v>39078</v>
      </c>
      <c r="C2262" s="19">
        <v>10.937850894995313</v>
      </c>
      <c r="D2262" s="17">
        <f t="shared" si="171"/>
        <v>2.3922293329972648</v>
      </c>
      <c r="E2262" s="4">
        <f t="shared" si="167"/>
        <v>3.2050991118507581E-3</v>
      </c>
      <c r="F2262" s="6">
        <f t="shared" si="168"/>
        <v>122.83798081093811</v>
      </c>
      <c r="G2262" s="8">
        <f t="shared" si="169"/>
        <v>0.83009687536640075</v>
      </c>
      <c r="H2262" s="10">
        <f t="shared" si="170"/>
        <v>101.96742404747762</v>
      </c>
    </row>
    <row r="2263" spans="1:8" x14ac:dyDescent="0.25">
      <c r="A2263" s="12">
        <v>2262</v>
      </c>
      <c r="B2263" s="14">
        <v>39079</v>
      </c>
      <c r="C2263" s="19">
        <v>10.854652912479091</v>
      </c>
      <c r="D2263" s="17">
        <f t="shared" si="171"/>
        <v>2.3845938279207597</v>
      </c>
      <c r="E2263" s="4">
        <f t="shared" si="167"/>
        <v>3.0943960328620539E-3</v>
      </c>
      <c r="F2263" s="6">
        <f t="shared" si="168"/>
        <v>116.75532746465764</v>
      </c>
      <c r="G2263" s="8">
        <f t="shared" si="169"/>
        <v>0.80504536044851838</v>
      </c>
      <c r="H2263" s="10">
        <f t="shared" si="170"/>
        <v>93.993334683070103</v>
      </c>
    </row>
    <row r="2264" spans="1:8" x14ac:dyDescent="0.25">
      <c r="A2264" s="12">
        <v>2263</v>
      </c>
      <c r="B2264" s="14">
        <v>39080</v>
      </c>
      <c r="C2264" s="19">
        <v>11.384704575284042</v>
      </c>
      <c r="D2264" s="17">
        <f t="shared" si="171"/>
        <v>2.4322707505873806</v>
      </c>
      <c r="E2264" s="4">
        <f t="shared" si="167"/>
        <v>3.0276866569710573E-3</v>
      </c>
      <c r="F2264" s="6">
        <f t="shared" si="168"/>
        <v>113.17040092747402</v>
      </c>
      <c r="G2264" s="8">
        <f t="shared" si="169"/>
        <v>0.79313510428886302</v>
      </c>
      <c r="H2264" s="10">
        <f t="shared" si="170"/>
        <v>89.759417742024553</v>
      </c>
    </row>
    <row r="2265" spans="1:8" x14ac:dyDescent="0.25">
      <c r="A2265" s="12">
        <v>2264</v>
      </c>
      <c r="B2265" s="14">
        <v>39085</v>
      </c>
      <c r="C2265" s="19">
        <v>11.242462863240181</v>
      </c>
      <c r="D2265" s="17">
        <f t="shared" si="171"/>
        <v>2.4196979364097873</v>
      </c>
      <c r="E2265" s="4">
        <f t="shared" si="167"/>
        <v>2.9458127991542479E-3</v>
      </c>
      <c r="F2265" s="6">
        <f t="shared" si="168"/>
        <v>108.85148176122654</v>
      </c>
      <c r="G2265" s="8">
        <f t="shared" si="169"/>
        <v>0.77740673509006208</v>
      </c>
      <c r="H2265" s="10">
        <f t="shared" si="170"/>
        <v>84.621875045710567</v>
      </c>
    </row>
    <row r="2266" spans="1:8" x14ac:dyDescent="0.25">
      <c r="A2266" s="12">
        <v>2265</v>
      </c>
      <c r="B2266" s="14">
        <v>39086</v>
      </c>
      <c r="C2266" s="19">
        <v>11.493398713732653</v>
      </c>
      <c r="D2266" s="17">
        <f t="shared" si="171"/>
        <v>2.4417728456610277</v>
      </c>
      <c r="E2266" s="4">
        <f t="shared" si="167"/>
        <v>2.8816278510209767E-3</v>
      </c>
      <c r="F2266" s="6">
        <f t="shared" si="168"/>
        <v>105.5269458593103</v>
      </c>
      <c r="G2266" s="8">
        <f t="shared" si="169"/>
        <v>0.76667832550775716</v>
      </c>
      <c r="H2266" s="10">
        <f t="shared" si="170"/>
        <v>80.905222147363773</v>
      </c>
    </row>
    <row r="2267" spans="1:8" x14ac:dyDescent="0.25">
      <c r="A2267" s="12">
        <v>2266</v>
      </c>
      <c r="B2267" s="14">
        <v>39087</v>
      </c>
      <c r="C2267" s="19">
        <v>11.422277857710721</v>
      </c>
      <c r="D2267" s="17">
        <f t="shared" si="171"/>
        <v>2.4355656464842328</v>
      </c>
      <c r="E2267" s="4">
        <f t="shared" si="167"/>
        <v>2.8191515370452115E-3</v>
      </c>
      <c r="F2267" s="6">
        <f t="shared" si="168"/>
        <v>102.34174407140829</v>
      </c>
      <c r="G2267" s="8">
        <f t="shared" si="169"/>
        <v>0.75437766475016965</v>
      </c>
      <c r="H2267" s="10">
        <f t="shared" si="170"/>
        <v>77.204325899048499</v>
      </c>
    </row>
    <row r="2268" spans="1:8" x14ac:dyDescent="0.25">
      <c r="A2268" s="12">
        <v>2267</v>
      </c>
      <c r="B2268" s="14">
        <v>39090</v>
      </c>
      <c r="C2268" s="19">
        <v>11.46790255780026</v>
      </c>
      <c r="D2268" s="17">
        <f t="shared" si="171"/>
        <v>2.4395520511067774</v>
      </c>
      <c r="E2268" s="4">
        <f t="shared" ref="E2268:E2331" si="172">SLOPE(D2179:D2268,$A$2:$A$91)</f>
        <v>2.7360092378937765E-3</v>
      </c>
      <c r="F2268" s="6">
        <f t="shared" ref="F2268:F2331" si="173">((POWER(EXP(E2268),250))-1)*100</f>
        <v>98.179363215145685</v>
      </c>
      <c r="G2268" s="8">
        <f t="shared" ref="G2268:G2331" si="174">RSQ(D2179:D2268,$A$2:$A$91)</f>
        <v>0.74225438917339104</v>
      </c>
      <c r="H2268" s="10">
        <f t="shared" ref="H2268:H2331" si="175">F2268*G2268</f>
        <v>72.874063272690464</v>
      </c>
    </row>
    <row r="2269" spans="1:8" x14ac:dyDescent="0.25">
      <c r="A2269" s="12">
        <v>2268</v>
      </c>
      <c r="B2269" s="14">
        <v>39091</v>
      </c>
      <c r="C2269" s="19">
        <v>12.424679356736792</v>
      </c>
      <c r="D2269" s="17">
        <f t="shared" si="171"/>
        <v>2.5196847653508545</v>
      </c>
      <c r="E2269" s="4">
        <f t="shared" si="172"/>
        <v>2.7019482855053702E-3</v>
      </c>
      <c r="F2269" s="6">
        <f t="shared" si="173"/>
        <v>96.498983322454393</v>
      </c>
      <c r="G2269" s="8">
        <f t="shared" si="174"/>
        <v>0.74234566577451289</v>
      </c>
      <c r="H2269" s="10">
        <f t="shared" si="175"/>
        <v>71.635602021071023</v>
      </c>
    </row>
    <row r="2270" spans="1:8" x14ac:dyDescent="0.25">
      <c r="A2270" s="12">
        <v>2269</v>
      </c>
      <c r="B2270" s="14">
        <v>39092</v>
      </c>
      <c r="C2270" s="19">
        <v>13.027193778507481</v>
      </c>
      <c r="D2270" s="17">
        <f t="shared" si="171"/>
        <v>2.5670390017492992</v>
      </c>
      <c r="E2270" s="4">
        <f t="shared" si="172"/>
        <v>2.7021785327636981E-3</v>
      </c>
      <c r="F2270" s="6">
        <f t="shared" si="173"/>
        <v>96.510294486049148</v>
      </c>
      <c r="G2270" s="8">
        <f t="shared" si="174"/>
        <v>0.74232856042128137</v>
      </c>
      <c r="H2270" s="10">
        <f t="shared" si="175"/>
        <v>71.642347971662787</v>
      </c>
    </row>
    <row r="2271" spans="1:8" x14ac:dyDescent="0.25">
      <c r="A2271" s="12">
        <v>2270</v>
      </c>
      <c r="B2271" s="14">
        <v>39093</v>
      </c>
      <c r="C2271" s="19">
        <v>12.86213971641885</v>
      </c>
      <c r="D2271" s="17">
        <f t="shared" si="171"/>
        <v>2.5542880903825522</v>
      </c>
      <c r="E2271" s="4">
        <f t="shared" si="172"/>
        <v>2.6970609585513726E-3</v>
      </c>
      <c r="F2271" s="6">
        <f t="shared" si="173"/>
        <v>96.259041242323633</v>
      </c>
      <c r="G2271" s="8">
        <f t="shared" si="174"/>
        <v>0.74248651190303649</v>
      </c>
      <c r="H2271" s="10">
        <f t="shared" si="175"/>
        <v>71.47103977114341</v>
      </c>
    </row>
    <row r="2272" spans="1:8" x14ac:dyDescent="0.25">
      <c r="A2272" s="12">
        <v>2271</v>
      </c>
      <c r="B2272" s="14">
        <v>39094</v>
      </c>
      <c r="C2272" s="19">
        <v>12.701111363161653</v>
      </c>
      <c r="D2272" s="17">
        <f t="shared" si="171"/>
        <v>2.5416894985462308</v>
      </c>
      <c r="E2272" s="4">
        <f t="shared" si="172"/>
        <v>2.6829623916959605E-3</v>
      </c>
      <c r="F2272" s="6">
        <f t="shared" si="173"/>
        <v>95.56851608061001</v>
      </c>
      <c r="G2272" s="8">
        <f t="shared" si="174"/>
        <v>0.7424634191574585</v>
      </c>
      <c r="H2272" s="10">
        <f t="shared" si="175"/>
        <v>70.95612721301427</v>
      </c>
    </row>
    <row r="2273" spans="1:8" x14ac:dyDescent="0.25">
      <c r="A2273" s="12">
        <v>2272</v>
      </c>
      <c r="B2273" s="14">
        <v>39098</v>
      </c>
      <c r="C2273" s="19">
        <v>13.021826166732243</v>
      </c>
      <c r="D2273" s="17">
        <f t="shared" si="171"/>
        <v>2.5666268855266936</v>
      </c>
      <c r="E2273" s="4">
        <f t="shared" si="172"/>
        <v>2.7149922465194327E-3</v>
      </c>
      <c r="F2273" s="6">
        <f t="shared" si="173"/>
        <v>97.140810519252568</v>
      </c>
      <c r="G2273" s="8">
        <f t="shared" si="174"/>
        <v>0.7436074554997707</v>
      </c>
      <c r="H2273" s="10">
        <f t="shared" si="175"/>
        <v>72.234630935406756</v>
      </c>
    </row>
    <row r="2274" spans="1:8" x14ac:dyDescent="0.25">
      <c r="A2274" s="12">
        <v>2273</v>
      </c>
      <c r="B2274" s="14">
        <v>39099</v>
      </c>
      <c r="C2274" s="19">
        <v>12.753445577970242</v>
      </c>
      <c r="D2274" s="17">
        <f t="shared" si="171"/>
        <v>2.5458014765052335</v>
      </c>
      <c r="E2274" s="4">
        <f t="shared" si="172"/>
        <v>2.7112743213273706E-3</v>
      </c>
      <c r="F2274" s="6">
        <f t="shared" si="173"/>
        <v>96.957656954886488</v>
      </c>
      <c r="G2274" s="8">
        <f t="shared" si="174"/>
        <v>0.74346542472134669</v>
      </c>
      <c r="H2274" s="10">
        <f t="shared" si="175"/>
        <v>72.084665607951322</v>
      </c>
    </row>
    <row r="2275" spans="1:8" x14ac:dyDescent="0.25">
      <c r="A2275" s="12">
        <v>2274</v>
      </c>
      <c r="B2275" s="14">
        <v>39100</v>
      </c>
      <c r="C2275" s="19">
        <v>11.9563552293471</v>
      </c>
      <c r="D2275" s="17">
        <f t="shared" si="171"/>
        <v>2.4812629553676619</v>
      </c>
      <c r="E2275" s="4">
        <f t="shared" si="172"/>
        <v>2.6842047306162072E-3</v>
      </c>
      <c r="F2275" s="6">
        <f t="shared" si="173"/>
        <v>95.629266108911068</v>
      </c>
      <c r="G2275" s="8">
        <f t="shared" si="174"/>
        <v>0.73777506272824189</v>
      </c>
      <c r="H2275" s="10">
        <f t="shared" si="175"/>
        <v>70.552887802157599</v>
      </c>
    </row>
    <row r="2276" spans="1:8" x14ac:dyDescent="0.25">
      <c r="A2276" s="12">
        <v>2275</v>
      </c>
      <c r="B2276" s="14">
        <v>39101</v>
      </c>
      <c r="C2276" s="19">
        <v>11.87315724683088</v>
      </c>
      <c r="D2276" s="17">
        <f t="shared" si="171"/>
        <v>2.4742801586649232</v>
      </c>
      <c r="E2276" s="4">
        <f t="shared" si="172"/>
        <v>2.6460080331495682E-3</v>
      </c>
      <c r="F2276" s="6">
        <f t="shared" si="173"/>
        <v>93.77005920894976</v>
      </c>
      <c r="G2276" s="8">
        <f t="shared" si="174"/>
        <v>0.7295402001085507</v>
      </c>
      <c r="H2276" s="10">
        <f t="shared" si="175"/>
        <v>68.409027759487856</v>
      </c>
    </row>
    <row r="2277" spans="1:8" x14ac:dyDescent="0.25">
      <c r="A2277" s="12">
        <v>2276</v>
      </c>
      <c r="B2277" s="14">
        <v>39104</v>
      </c>
      <c r="C2277" s="19">
        <v>11.645033746383181</v>
      </c>
      <c r="D2277" s="17">
        <f t="shared" si="171"/>
        <v>2.4548798012611033</v>
      </c>
      <c r="E2277" s="4">
        <f t="shared" si="172"/>
        <v>2.5900139723134875E-3</v>
      </c>
      <c r="F2277" s="6">
        <f t="shared" si="173"/>
        <v>91.076463246017369</v>
      </c>
      <c r="G2277" s="8">
        <f t="shared" si="174"/>
        <v>0.71568643075236626</v>
      </c>
      <c r="H2277" s="10">
        <f t="shared" si="175"/>
        <v>65.182188906091241</v>
      </c>
    </row>
    <row r="2278" spans="1:8" x14ac:dyDescent="0.25">
      <c r="A2278" s="12">
        <v>2277</v>
      </c>
      <c r="B2278" s="14">
        <v>39105</v>
      </c>
      <c r="C2278" s="19">
        <v>11.506817743170751</v>
      </c>
      <c r="D2278" s="17">
        <f t="shared" si="171"/>
        <v>2.4429397069369481</v>
      </c>
      <c r="E2278" s="4">
        <f t="shared" si="172"/>
        <v>2.5234462590443527E-3</v>
      </c>
      <c r="F2278" s="6">
        <f t="shared" si="173"/>
        <v>87.922895944405496</v>
      </c>
      <c r="G2278" s="8">
        <f t="shared" si="174"/>
        <v>0.69770116996632303</v>
      </c>
      <c r="H2278" s="10">
        <f t="shared" si="175"/>
        <v>61.343907367238991</v>
      </c>
    </row>
    <row r="2279" spans="1:8" x14ac:dyDescent="0.25">
      <c r="A2279" s="12">
        <v>2278</v>
      </c>
      <c r="B2279" s="14">
        <v>39106</v>
      </c>
      <c r="C2279" s="19">
        <v>11.634298522832701</v>
      </c>
      <c r="D2279" s="17">
        <f t="shared" si="171"/>
        <v>2.4539575046773949</v>
      </c>
      <c r="E2279" s="4">
        <f t="shared" si="172"/>
        <v>2.4782356808699287E-3</v>
      </c>
      <c r="F2279" s="6">
        <f t="shared" si="173"/>
        <v>85.810828707187369</v>
      </c>
      <c r="G2279" s="8">
        <f t="shared" si="174"/>
        <v>0.68468973996461124</v>
      </c>
      <c r="H2279" s="10">
        <f t="shared" si="175"/>
        <v>58.75379399367192</v>
      </c>
    </row>
    <row r="2280" spans="1:8" x14ac:dyDescent="0.25">
      <c r="A2280" s="12">
        <v>2279</v>
      </c>
      <c r="B2280" s="14">
        <v>39107</v>
      </c>
      <c r="C2280" s="19">
        <v>11.587331919799349</v>
      </c>
      <c r="D2280" s="17">
        <f t="shared" si="171"/>
        <v>2.449912425483586</v>
      </c>
      <c r="E2280" s="4">
        <f t="shared" si="172"/>
        <v>2.4276938651838398E-3</v>
      </c>
      <c r="F2280" s="6">
        <f t="shared" si="173"/>
        <v>83.477795052452805</v>
      </c>
      <c r="G2280" s="8">
        <f t="shared" si="174"/>
        <v>0.66977587697844831</v>
      </c>
      <c r="H2280" s="10">
        <f t="shared" si="175"/>
        <v>55.911413389483748</v>
      </c>
    </row>
    <row r="2281" spans="1:8" x14ac:dyDescent="0.25">
      <c r="A2281" s="12">
        <v>2280</v>
      </c>
      <c r="B2281" s="14">
        <v>39108</v>
      </c>
      <c r="C2281" s="19">
        <v>11.45314162541835</v>
      </c>
      <c r="D2281" s="17">
        <f t="shared" si="171"/>
        <v>2.438264070131348</v>
      </c>
      <c r="E2281" s="4">
        <f t="shared" si="172"/>
        <v>2.3652104785714906E-3</v>
      </c>
      <c r="F2281" s="6">
        <f t="shared" si="173"/>
        <v>80.633985732797427</v>
      </c>
      <c r="G2281" s="8">
        <f t="shared" si="174"/>
        <v>0.65024527991855607</v>
      </c>
      <c r="H2281" s="10">
        <f t="shared" si="175"/>
        <v>52.43186862377172</v>
      </c>
    </row>
    <row r="2282" spans="1:8" x14ac:dyDescent="0.25">
      <c r="A2282" s="12">
        <v>2281</v>
      </c>
      <c r="B2282" s="14">
        <v>39111</v>
      </c>
      <c r="C2282" s="19">
        <v>11.540365316766</v>
      </c>
      <c r="D2282" s="17">
        <f t="shared" si="171"/>
        <v>2.4458509171444063</v>
      </c>
      <c r="E2282" s="4">
        <f t="shared" si="172"/>
        <v>2.3043391089165592E-3</v>
      </c>
      <c r="F2282" s="6">
        <f t="shared" si="173"/>
        <v>77.9059363632757</v>
      </c>
      <c r="G2282" s="8">
        <f t="shared" si="174"/>
        <v>0.63222588243549738</v>
      </c>
      <c r="H2282" s="10">
        <f t="shared" si="175"/>
        <v>49.25414936423568</v>
      </c>
    </row>
    <row r="2283" spans="1:8" x14ac:dyDescent="0.25">
      <c r="A2283" s="12">
        <v>2282</v>
      </c>
      <c r="B2283" s="14">
        <v>39112</v>
      </c>
      <c r="C2283" s="19">
        <v>11.482663490182171</v>
      </c>
      <c r="D2283" s="17">
        <f t="shared" si="171"/>
        <v>2.4408383753208622</v>
      </c>
      <c r="E2283" s="4">
        <f t="shared" si="172"/>
        <v>2.2360914360530925E-3</v>
      </c>
      <c r="F2283" s="6">
        <f t="shared" si="173"/>
        <v>74.896268194460404</v>
      </c>
      <c r="G2283" s="8">
        <f t="shared" si="174"/>
        <v>0.61164473497878802</v>
      </c>
      <c r="H2283" s="10">
        <f t="shared" si="175"/>
        <v>45.809908110700967</v>
      </c>
    </row>
    <row r="2284" spans="1:8" x14ac:dyDescent="0.25">
      <c r="A2284" s="12">
        <v>2283</v>
      </c>
      <c r="B2284" s="14">
        <v>39113</v>
      </c>
      <c r="C2284" s="19">
        <v>11.516211063777419</v>
      </c>
      <c r="D2284" s="17">
        <f t="shared" si="171"/>
        <v>2.4437557004542771</v>
      </c>
      <c r="E2284" s="4">
        <f t="shared" si="172"/>
        <v>2.1829158010794616E-3</v>
      </c>
      <c r="F2284" s="6">
        <f t="shared" si="173"/>
        <v>72.586599443477269</v>
      </c>
      <c r="G2284" s="8">
        <f t="shared" si="174"/>
        <v>0.59407291745244584</v>
      </c>
      <c r="H2284" s="10">
        <f t="shared" si="175"/>
        <v>43.121732899338625</v>
      </c>
    </row>
    <row r="2285" spans="1:8" x14ac:dyDescent="0.25">
      <c r="A2285" s="12">
        <v>2284</v>
      </c>
      <c r="B2285" s="14">
        <v>39114</v>
      </c>
      <c r="C2285" s="19">
        <v>11.371285545845941</v>
      </c>
      <c r="D2285" s="17">
        <f t="shared" si="171"/>
        <v>2.4310913660893116</v>
      </c>
      <c r="E2285" s="4">
        <f t="shared" si="172"/>
        <v>2.1114293280452032E-3</v>
      </c>
      <c r="F2285" s="6">
        <f t="shared" si="173"/>
        <v>69.529595788325011</v>
      </c>
      <c r="G2285" s="8">
        <f t="shared" si="174"/>
        <v>0.57009957999013539</v>
      </c>
      <c r="H2285" s="10">
        <f t="shared" si="175"/>
        <v>39.638793355807977</v>
      </c>
    </row>
    <row r="2286" spans="1:8" x14ac:dyDescent="0.25">
      <c r="A2286" s="12">
        <v>2285</v>
      </c>
      <c r="B2286" s="14">
        <v>39115</v>
      </c>
      <c r="C2286" s="19">
        <v>11.371285545845941</v>
      </c>
      <c r="D2286" s="17">
        <f t="shared" si="171"/>
        <v>2.4310913660893116</v>
      </c>
      <c r="E2286" s="4">
        <f t="shared" si="172"/>
        <v>2.0210152138520655E-3</v>
      </c>
      <c r="F2286" s="6">
        <f t="shared" si="173"/>
        <v>65.7406122496959</v>
      </c>
      <c r="G2286" s="8">
        <f t="shared" si="174"/>
        <v>0.54313081900550242</v>
      </c>
      <c r="H2286" s="10">
        <f t="shared" si="175"/>
        <v>35.705752573100497</v>
      </c>
    </row>
    <row r="2287" spans="1:8" x14ac:dyDescent="0.25">
      <c r="A2287" s="12">
        <v>2286</v>
      </c>
      <c r="B2287" s="14">
        <v>39118</v>
      </c>
      <c r="C2287" s="19">
        <v>11.271984728004</v>
      </c>
      <c r="D2287" s="17">
        <f t="shared" si="171"/>
        <v>2.4223204197342123</v>
      </c>
      <c r="E2287" s="4">
        <f t="shared" si="172"/>
        <v>1.949420035834052E-3</v>
      </c>
      <c r="F2287" s="6">
        <f t="shared" si="173"/>
        <v>62.800446296979871</v>
      </c>
      <c r="G2287" s="8">
        <f t="shared" si="174"/>
        <v>0.51663038016452123</v>
      </c>
      <c r="H2287" s="10">
        <f t="shared" si="175"/>
        <v>32.444618444910311</v>
      </c>
    </row>
    <row r="2288" spans="1:8" x14ac:dyDescent="0.25">
      <c r="A2288" s="12">
        <v>2287</v>
      </c>
      <c r="B2288" s="14">
        <v>39119</v>
      </c>
      <c r="C2288" s="19">
        <v>11.28271995155448</v>
      </c>
      <c r="D2288" s="17">
        <f t="shared" si="171"/>
        <v>2.4232723474595943</v>
      </c>
      <c r="E2288" s="4">
        <f t="shared" si="172"/>
        <v>1.8958591405686951E-3</v>
      </c>
      <c r="F2288" s="6">
        <f t="shared" si="173"/>
        <v>60.635041862982433</v>
      </c>
      <c r="G2288" s="8">
        <f t="shared" si="174"/>
        <v>0.49495124646493072</v>
      </c>
      <c r="H2288" s="10">
        <f t="shared" si="175"/>
        <v>30.01138954953641</v>
      </c>
    </row>
    <row r="2289" spans="1:8" x14ac:dyDescent="0.25">
      <c r="A2289" s="12">
        <v>2288</v>
      </c>
      <c r="B2289" s="14">
        <v>39120</v>
      </c>
      <c r="C2289" s="19">
        <v>11.560493860923151</v>
      </c>
      <c r="D2289" s="17">
        <f t="shared" si="171"/>
        <v>2.4475935838648373</v>
      </c>
      <c r="E2289" s="4">
        <f t="shared" si="172"/>
        <v>1.8461782307531819E-3</v>
      </c>
      <c r="F2289" s="6">
        <f t="shared" si="173"/>
        <v>58.652256914973513</v>
      </c>
      <c r="G2289" s="8">
        <f t="shared" si="174"/>
        <v>0.47808044076656253</v>
      </c>
      <c r="H2289" s="10">
        <f t="shared" si="175"/>
        <v>28.040496837864204</v>
      </c>
    </row>
    <row r="2290" spans="1:8" x14ac:dyDescent="0.25">
      <c r="A2290" s="12">
        <v>2289</v>
      </c>
      <c r="B2290" s="14">
        <v>39121</v>
      </c>
      <c r="C2290" s="19">
        <v>11.560493860923151</v>
      </c>
      <c r="D2290" s="17">
        <f t="shared" si="171"/>
        <v>2.4475935838648373</v>
      </c>
      <c r="E2290" s="4">
        <f t="shared" si="172"/>
        <v>1.8009631807699171E-3</v>
      </c>
      <c r="F2290" s="6">
        <f t="shared" si="173"/>
        <v>56.868987299554249</v>
      </c>
      <c r="G2290" s="8">
        <f t="shared" si="174"/>
        <v>0.46221350642732623</v>
      </c>
      <c r="H2290" s="10">
        <f t="shared" si="175"/>
        <v>26.285614026698052</v>
      </c>
    </row>
    <row r="2291" spans="1:8" x14ac:dyDescent="0.25">
      <c r="A2291" s="12">
        <v>2290</v>
      </c>
      <c r="B2291" s="14">
        <v>39122</v>
      </c>
      <c r="C2291" s="19">
        <v>11.17000010427444</v>
      </c>
      <c r="D2291" s="17">
        <f t="shared" si="171"/>
        <v>2.4132316224163324</v>
      </c>
      <c r="E2291" s="4">
        <f t="shared" si="172"/>
        <v>1.7280580765075108E-3</v>
      </c>
      <c r="F2291" s="6">
        <f t="shared" si="173"/>
        <v>54.035747964447125</v>
      </c>
      <c r="G2291" s="8">
        <f t="shared" si="174"/>
        <v>0.43335835724521016</v>
      </c>
      <c r="H2291" s="10">
        <f t="shared" si="175"/>
        <v>23.416842970389016</v>
      </c>
    </row>
    <row r="2292" spans="1:8" x14ac:dyDescent="0.25">
      <c r="A2292" s="12">
        <v>2291</v>
      </c>
      <c r="B2292" s="14">
        <v>39125</v>
      </c>
      <c r="C2292" s="19">
        <v>11.399465507665951</v>
      </c>
      <c r="D2292" s="17">
        <f t="shared" si="171"/>
        <v>2.4335664690088397</v>
      </c>
      <c r="E2292" s="4">
        <f t="shared" si="172"/>
        <v>1.6486497284273415E-3</v>
      </c>
      <c r="F2292" s="6">
        <f t="shared" si="173"/>
        <v>51.007970183612869</v>
      </c>
      <c r="G2292" s="8">
        <f t="shared" si="174"/>
        <v>0.40751581808187304</v>
      </c>
      <c r="H2292" s="10">
        <f t="shared" si="175"/>
        <v>20.786554698070788</v>
      </c>
    </row>
    <row r="2293" spans="1:8" x14ac:dyDescent="0.25">
      <c r="A2293" s="12">
        <v>2292</v>
      </c>
      <c r="B2293" s="14">
        <v>39126</v>
      </c>
      <c r="C2293" s="19">
        <v>11.359208419351651</v>
      </c>
      <c r="D2293" s="17">
        <f t="shared" si="171"/>
        <v>2.4300287294700431</v>
      </c>
      <c r="E2293" s="4">
        <f t="shared" si="172"/>
        <v>1.5562463441611966E-3</v>
      </c>
      <c r="F2293" s="6">
        <f t="shared" si="173"/>
        <v>47.559542461401925</v>
      </c>
      <c r="G2293" s="8">
        <f t="shared" si="174"/>
        <v>0.378598682166297</v>
      </c>
      <c r="H2293" s="10">
        <f t="shared" si="175"/>
        <v>18.005980100318812</v>
      </c>
    </row>
    <row r="2294" spans="1:8" x14ac:dyDescent="0.25">
      <c r="A2294" s="12">
        <v>2293</v>
      </c>
      <c r="B2294" s="14">
        <v>39127</v>
      </c>
      <c r="C2294" s="19">
        <v>11.4464321106993</v>
      </c>
      <c r="D2294" s="17">
        <f t="shared" si="171"/>
        <v>2.4376780753885319</v>
      </c>
      <c r="E2294" s="4">
        <f t="shared" si="172"/>
        <v>1.4791906760885467E-3</v>
      </c>
      <c r="F2294" s="6">
        <f t="shared" si="173"/>
        <v>44.744172273460883</v>
      </c>
      <c r="G2294" s="8">
        <f t="shared" si="174"/>
        <v>0.35383282058563725</v>
      </c>
      <c r="H2294" s="10">
        <f t="shared" si="175"/>
        <v>15.831956680288329</v>
      </c>
    </row>
    <row r="2295" spans="1:8" x14ac:dyDescent="0.25">
      <c r="A2295" s="12">
        <v>2294</v>
      </c>
      <c r="B2295" s="14">
        <v>39128</v>
      </c>
      <c r="C2295" s="19">
        <v>11.426303566542153</v>
      </c>
      <c r="D2295" s="17">
        <f t="shared" si="171"/>
        <v>2.435918027999596</v>
      </c>
      <c r="E2295" s="4">
        <f t="shared" si="172"/>
        <v>1.3927029353809003E-3</v>
      </c>
      <c r="F2295" s="6">
        <f t="shared" si="173"/>
        <v>41.648115154862865</v>
      </c>
      <c r="G2295" s="8">
        <f t="shared" si="174"/>
        <v>0.32697176202896416</v>
      </c>
      <c r="H2295" s="10">
        <f t="shared" si="175"/>
        <v>13.617757597370716</v>
      </c>
    </row>
    <row r="2296" spans="1:8" x14ac:dyDescent="0.25">
      <c r="A2296" s="12">
        <v>2295</v>
      </c>
      <c r="B2296" s="14">
        <v>39129</v>
      </c>
      <c r="C2296" s="19">
        <v>11.38336267234023</v>
      </c>
      <c r="D2296" s="17">
        <f t="shared" si="171"/>
        <v>2.4321528747105421</v>
      </c>
      <c r="E2296" s="4">
        <f t="shared" si="172"/>
        <v>1.2968760760895533E-3</v>
      </c>
      <c r="F2296" s="6">
        <f t="shared" si="173"/>
        <v>38.295016634576527</v>
      </c>
      <c r="G2296" s="8">
        <f t="shared" si="174"/>
        <v>0.29774818483439763</v>
      </c>
      <c r="H2296" s="10">
        <f t="shared" si="175"/>
        <v>11.402271691148224</v>
      </c>
    </row>
    <row r="2297" spans="1:8" x14ac:dyDescent="0.25">
      <c r="A2297" s="12">
        <v>2296</v>
      </c>
      <c r="B2297" s="14">
        <v>39133</v>
      </c>
      <c r="C2297" s="19">
        <v>11.526946287327901</v>
      </c>
      <c r="D2297" s="17">
        <f t="shared" si="171"/>
        <v>2.4446874498811084</v>
      </c>
      <c r="E2297" s="4">
        <f t="shared" si="172"/>
        <v>1.2117641587081212E-3</v>
      </c>
      <c r="F2297" s="6">
        <f t="shared" si="173"/>
        <v>35.38346395614618</v>
      </c>
      <c r="G2297" s="8">
        <f t="shared" si="174"/>
        <v>0.27279548742956167</v>
      </c>
      <c r="H2297" s="10">
        <f t="shared" si="175"/>
        <v>9.6524492968632227</v>
      </c>
    </row>
    <row r="2298" spans="1:8" x14ac:dyDescent="0.25">
      <c r="A2298" s="12">
        <v>2297</v>
      </c>
      <c r="B2298" s="14">
        <v>39134</v>
      </c>
      <c r="C2298" s="19">
        <v>11.96843235584139</v>
      </c>
      <c r="D2298" s="17">
        <f t="shared" si="171"/>
        <v>2.4822725465690145</v>
      </c>
      <c r="E2298" s="4">
        <f t="shared" si="172"/>
        <v>1.1427835033560067E-3</v>
      </c>
      <c r="F2298" s="6">
        <f t="shared" si="173"/>
        <v>33.068769942727648</v>
      </c>
      <c r="G2298" s="8">
        <f t="shared" si="174"/>
        <v>0.25652799358591882</v>
      </c>
      <c r="H2298" s="10">
        <f t="shared" si="175"/>
        <v>8.4830652037622638</v>
      </c>
    </row>
    <row r="2299" spans="1:8" x14ac:dyDescent="0.25">
      <c r="A2299" s="12">
        <v>2298</v>
      </c>
      <c r="B2299" s="14">
        <v>39135</v>
      </c>
      <c r="C2299" s="19">
        <v>12.00197992943664</v>
      </c>
      <c r="D2299" s="17">
        <f t="shared" si="171"/>
        <v>2.4850716302976874</v>
      </c>
      <c r="E2299" s="4">
        <f t="shared" si="172"/>
        <v>1.0676225100362256E-3</v>
      </c>
      <c r="F2299" s="6">
        <f t="shared" si="173"/>
        <v>30.591719785614615</v>
      </c>
      <c r="G2299" s="8">
        <f t="shared" si="174"/>
        <v>0.23961374133706798</v>
      </c>
      <c r="H2299" s="10">
        <f t="shared" si="175"/>
        <v>7.3301964317663248</v>
      </c>
    </row>
    <row r="2300" spans="1:8" x14ac:dyDescent="0.25">
      <c r="A2300" s="12">
        <v>2299</v>
      </c>
      <c r="B2300" s="14">
        <v>39136</v>
      </c>
      <c r="C2300" s="19">
        <v>11.942936199908999</v>
      </c>
      <c r="D2300" s="17">
        <f t="shared" si="171"/>
        <v>2.4801399906230381</v>
      </c>
      <c r="E2300" s="4">
        <f t="shared" si="172"/>
        <v>1.0047437142496778E-3</v>
      </c>
      <c r="F2300" s="6">
        <f t="shared" si="173"/>
        <v>28.554908240506329</v>
      </c>
      <c r="G2300" s="8">
        <f t="shared" si="174"/>
        <v>0.22333450276655234</v>
      </c>
      <c r="H2300" s="10">
        <f t="shared" si="175"/>
        <v>6.3772962334380088</v>
      </c>
    </row>
    <row r="2301" spans="1:8" x14ac:dyDescent="0.25">
      <c r="A2301" s="12">
        <v>2300</v>
      </c>
      <c r="B2301" s="14">
        <v>39139</v>
      </c>
      <c r="C2301" s="19">
        <v>11.877182955662311</v>
      </c>
      <c r="D2301" s="17">
        <f t="shared" si="171"/>
        <v>2.4746191608716841</v>
      </c>
      <c r="E2301" s="4">
        <f t="shared" si="172"/>
        <v>9.3443280947006109E-4</v>
      </c>
      <c r="F2301" s="6">
        <f t="shared" si="173"/>
        <v>26.314949626284047</v>
      </c>
      <c r="G2301" s="8">
        <f t="shared" si="174"/>
        <v>0.20483164599905118</v>
      </c>
      <c r="H2301" s="10">
        <f t="shared" si="175"/>
        <v>5.3901344463338781</v>
      </c>
    </row>
    <row r="2302" spans="1:8" x14ac:dyDescent="0.25">
      <c r="A2302" s="12">
        <v>2301</v>
      </c>
      <c r="B2302" s="14">
        <v>39140</v>
      </c>
      <c r="C2302" s="19">
        <v>11.276010436835429</v>
      </c>
      <c r="D2302" s="17">
        <f t="shared" si="171"/>
        <v>2.4226774988310251</v>
      </c>
      <c r="E2302" s="4">
        <f t="shared" si="172"/>
        <v>8.2674297855871647E-4</v>
      </c>
      <c r="F2302" s="6">
        <f t="shared" si="173"/>
        <v>22.959610389246453</v>
      </c>
      <c r="G2302" s="8">
        <f t="shared" si="174"/>
        <v>0.1707127379446764</v>
      </c>
      <c r="H2302" s="10">
        <f t="shared" si="175"/>
        <v>3.9194979516912993</v>
      </c>
    </row>
    <row r="2303" spans="1:8" x14ac:dyDescent="0.25">
      <c r="A2303" s="12">
        <v>2302</v>
      </c>
      <c r="B2303" s="14">
        <v>39141</v>
      </c>
      <c r="C2303" s="19">
        <v>11.340421778138312</v>
      </c>
      <c r="D2303" s="17">
        <f t="shared" si="171"/>
        <v>2.4283734914472896</v>
      </c>
      <c r="E2303" s="4">
        <f t="shared" si="172"/>
        <v>7.1023554315109716E-4</v>
      </c>
      <c r="F2303" s="6">
        <f t="shared" si="173"/>
        <v>19.429838303298432</v>
      </c>
      <c r="G2303" s="8">
        <f t="shared" si="174"/>
        <v>0.13744387356028495</v>
      </c>
      <c r="H2303" s="10">
        <f t="shared" si="175"/>
        <v>2.6705122390553311</v>
      </c>
    </row>
    <row r="2304" spans="1:8" x14ac:dyDescent="0.25">
      <c r="A2304" s="12">
        <v>2303</v>
      </c>
      <c r="B2304" s="14">
        <v>39142</v>
      </c>
      <c r="C2304" s="19">
        <v>11.692000349416531</v>
      </c>
      <c r="D2304" s="17">
        <f t="shared" si="171"/>
        <v>2.4589048771340942</v>
      </c>
      <c r="E2304" s="4">
        <f t="shared" si="172"/>
        <v>6.1659045209562166E-4</v>
      </c>
      <c r="F2304" s="6">
        <f t="shared" si="173"/>
        <v>16.666308873491321</v>
      </c>
      <c r="G2304" s="8">
        <f t="shared" si="174"/>
        <v>0.11363628332837007</v>
      </c>
      <c r="H2304" s="10">
        <f t="shared" si="175"/>
        <v>1.8938973971861879</v>
      </c>
    </row>
    <row r="2305" spans="1:8" x14ac:dyDescent="0.25">
      <c r="A2305" s="12">
        <v>2304</v>
      </c>
      <c r="B2305" s="14">
        <v>39143</v>
      </c>
      <c r="C2305" s="19">
        <v>11.465218751912641</v>
      </c>
      <c r="D2305" s="17">
        <f t="shared" si="171"/>
        <v>2.4393179961027833</v>
      </c>
      <c r="E2305" s="4">
        <f t="shared" si="172"/>
        <v>5.4993192481854816E-4</v>
      </c>
      <c r="F2305" s="6">
        <f t="shared" si="173"/>
        <v>14.738217874341043</v>
      </c>
      <c r="G2305" s="8">
        <f t="shared" si="174"/>
        <v>9.3616373022754093E-2</v>
      </c>
      <c r="H2305" s="10">
        <f t="shared" si="175"/>
        <v>1.3797385022149329</v>
      </c>
    </row>
    <row r="2306" spans="1:8" x14ac:dyDescent="0.25">
      <c r="A2306" s="12">
        <v>2305</v>
      </c>
      <c r="B2306" s="14">
        <v>39146</v>
      </c>
      <c r="C2306" s="19">
        <v>11.579280502136491</v>
      </c>
      <c r="D2306" s="17">
        <f t="shared" si="171"/>
        <v>2.4492173374111146</v>
      </c>
      <c r="E2306" s="4">
        <f t="shared" si="172"/>
        <v>4.9781967763539629E-4</v>
      </c>
      <c r="F2306" s="6">
        <f t="shared" si="173"/>
        <v>13.253096414403309</v>
      </c>
      <c r="G2306" s="8">
        <f t="shared" si="174"/>
        <v>7.8868616104566511E-2</v>
      </c>
      <c r="H2306" s="10">
        <f t="shared" si="175"/>
        <v>1.0452533733043816</v>
      </c>
    </row>
    <row r="2307" spans="1:8" x14ac:dyDescent="0.25">
      <c r="A2307" s="12">
        <v>2306</v>
      </c>
      <c r="B2307" s="14">
        <v>39147</v>
      </c>
      <c r="C2307" s="19">
        <v>11.831558255572771</v>
      </c>
      <c r="D2307" s="17">
        <f t="shared" si="171"/>
        <v>2.4707703899898341</v>
      </c>
      <c r="E2307" s="4">
        <f t="shared" si="172"/>
        <v>4.7416473951298455E-4</v>
      </c>
      <c r="F2307" s="6">
        <f t="shared" si="173"/>
        <v>12.585324127579334</v>
      </c>
      <c r="G2307" s="8">
        <f t="shared" si="174"/>
        <v>7.2511661023252585E-2</v>
      </c>
      <c r="H2307" s="10">
        <f t="shared" si="175"/>
        <v>0.9125827570067947</v>
      </c>
    </row>
    <row r="2308" spans="1:8" x14ac:dyDescent="0.25">
      <c r="A2308" s="12">
        <v>2307</v>
      </c>
      <c r="B2308" s="14">
        <v>39148</v>
      </c>
      <c r="C2308" s="19">
        <v>11.772514526045132</v>
      </c>
      <c r="D2308" s="17">
        <f t="shared" ref="D2308:D2371" si="176">LN(C2308)</f>
        <v>2.4657675370311911</v>
      </c>
      <c r="E2308" s="4">
        <f t="shared" si="172"/>
        <v>4.4222388060137003E-4</v>
      </c>
      <c r="F2308" s="6">
        <f t="shared" si="173"/>
        <v>11.689886029986084</v>
      </c>
      <c r="G2308" s="8">
        <f t="shared" si="174"/>
        <v>6.4226943928009747E-2</v>
      </c>
      <c r="H2308" s="10">
        <f t="shared" si="175"/>
        <v>0.75080565457274073</v>
      </c>
    </row>
    <row r="2309" spans="1:8" x14ac:dyDescent="0.25">
      <c r="A2309" s="12">
        <v>2308</v>
      </c>
      <c r="B2309" s="14">
        <v>39149</v>
      </c>
      <c r="C2309" s="19">
        <v>11.808745905528001</v>
      </c>
      <c r="D2309" s="17">
        <f t="shared" si="176"/>
        <v>2.4688404353691049</v>
      </c>
      <c r="E2309" s="4">
        <f t="shared" si="172"/>
        <v>4.149259934348465E-4</v>
      </c>
      <c r="F2309" s="6">
        <f t="shared" si="173"/>
        <v>10.930256536598627</v>
      </c>
      <c r="G2309" s="8">
        <f t="shared" si="174"/>
        <v>5.7420200280773798E-2</v>
      </c>
      <c r="H2309" s="10">
        <f t="shared" si="175"/>
        <v>0.62761751945173005</v>
      </c>
    </row>
    <row r="2310" spans="1:8" x14ac:dyDescent="0.25">
      <c r="A2310" s="12">
        <v>2309</v>
      </c>
      <c r="B2310" s="14">
        <v>39150</v>
      </c>
      <c r="C2310" s="19">
        <v>11.804720196696572</v>
      </c>
      <c r="D2310" s="17">
        <f t="shared" si="176"/>
        <v>2.4684994681554819</v>
      </c>
      <c r="E2310" s="4">
        <f t="shared" si="172"/>
        <v>3.9206547989504778E-4</v>
      </c>
      <c r="F2310" s="6">
        <f t="shared" si="173"/>
        <v>10.29808407281334</v>
      </c>
      <c r="G2310" s="8">
        <f t="shared" si="174"/>
        <v>5.1868870394634205E-2</v>
      </c>
      <c r="H2310" s="10">
        <f t="shared" si="175"/>
        <v>0.53414998808580194</v>
      </c>
    </row>
    <row r="2311" spans="1:8" x14ac:dyDescent="0.25">
      <c r="A2311" s="12">
        <v>2310</v>
      </c>
      <c r="B2311" s="14">
        <v>39153</v>
      </c>
      <c r="C2311" s="19">
        <v>12.066391270739521</v>
      </c>
      <c r="D2311" s="17">
        <f t="shared" si="176"/>
        <v>2.4904240070362795</v>
      </c>
      <c r="E2311" s="4">
        <f t="shared" si="172"/>
        <v>3.6791751545825176E-4</v>
      </c>
      <c r="F2311" s="6">
        <f t="shared" si="173"/>
        <v>9.6342214026457142</v>
      </c>
      <c r="G2311" s="8">
        <f t="shared" si="174"/>
        <v>4.662202648534268E-2</v>
      </c>
      <c r="H2311" s="10">
        <f t="shared" si="175"/>
        <v>0.4491669253998038</v>
      </c>
    </row>
    <row r="2312" spans="1:8" x14ac:dyDescent="0.25">
      <c r="A2312" s="12">
        <v>2311</v>
      </c>
      <c r="B2312" s="14">
        <v>39154</v>
      </c>
      <c r="C2312" s="19">
        <v>11.877182955662311</v>
      </c>
      <c r="D2312" s="17">
        <f t="shared" si="176"/>
        <v>2.4746191608716841</v>
      </c>
      <c r="E2312" s="4">
        <f t="shared" si="172"/>
        <v>3.3062604040288095E-4</v>
      </c>
      <c r="F2312" s="6">
        <f t="shared" si="173"/>
        <v>8.6168656502520804</v>
      </c>
      <c r="G2312" s="8">
        <f t="shared" si="174"/>
        <v>3.8708960502763082E-2</v>
      </c>
      <c r="H2312" s="10">
        <f t="shared" si="175"/>
        <v>0.33354991211322371</v>
      </c>
    </row>
    <row r="2313" spans="1:8" x14ac:dyDescent="0.25">
      <c r="A2313" s="12">
        <v>2312</v>
      </c>
      <c r="B2313" s="14">
        <v>39155</v>
      </c>
      <c r="C2313" s="19">
        <v>11.98587709411092</v>
      </c>
      <c r="D2313" s="17">
        <f t="shared" si="176"/>
        <v>2.4837290478628558</v>
      </c>
      <c r="E2313" s="4">
        <f t="shared" si="172"/>
        <v>3.0399835156789907E-4</v>
      </c>
      <c r="F2313" s="6">
        <f t="shared" si="173"/>
        <v>7.8962129508224788</v>
      </c>
      <c r="G2313" s="8">
        <f t="shared" si="174"/>
        <v>3.3407732208493406E-2</v>
      </c>
      <c r="H2313" s="10">
        <f t="shared" si="175"/>
        <v>0.26379456772231485</v>
      </c>
    </row>
    <row r="2314" spans="1:8" x14ac:dyDescent="0.25">
      <c r="A2314" s="12">
        <v>2313</v>
      </c>
      <c r="B2314" s="14">
        <v>39156</v>
      </c>
      <c r="C2314" s="19">
        <v>12.010031347099501</v>
      </c>
      <c r="D2314" s="17">
        <f t="shared" si="176"/>
        <v>2.4857422461717085</v>
      </c>
      <c r="E2314" s="4">
        <f t="shared" si="172"/>
        <v>2.5946436960393019E-4</v>
      </c>
      <c r="F2314" s="6">
        <f t="shared" si="173"/>
        <v>6.7016133248793963</v>
      </c>
      <c r="G2314" s="8">
        <f t="shared" si="174"/>
        <v>2.5459397316751682E-2</v>
      </c>
      <c r="H2314" s="10">
        <f t="shared" si="175"/>
        <v>0.17061903630134181</v>
      </c>
    </row>
    <row r="2315" spans="1:8" x14ac:dyDescent="0.25">
      <c r="A2315" s="12">
        <v>2314</v>
      </c>
      <c r="B2315" s="14">
        <v>39157</v>
      </c>
      <c r="C2315" s="19">
        <v>12.02479227948141</v>
      </c>
      <c r="D2315" s="17">
        <f t="shared" si="176"/>
        <v>2.4869705417870267</v>
      </c>
      <c r="E2315" s="4">
        <f t="shared" si="172"/>
        <v>2.1218960723139516E-4</v>
      </c>
      <c r="F2315" s="6">
        <f t="shared" si="173"/>
        <v>5.4479628175394534</v>
      </c>
      <c r="G2315" s="8">
        <f t="shared" si="174"/>
        <v>1.7929270153198659E-2</v>
      </c>
      <c r="H2315" s="10">
        <f t="shared" si="175"/>
        <v>9.7677997140246192E-2</v>
      </c>
    </row>
    <row r="2316" spans="1:8" x14ac:dyDescent="0.25">
      <c r="A2316" s="12">
        <v>2315</v>
      </c>
      <c r="B2316" s="14">
        <v>39160</v>
      </c>
      <c r="C2316" s="19">
        <v>12.232787235771962</v>
      </c>
      <c r="D2316" s="17">
        <f t="shared" si="176"/>
        <v>2.5041198252683823</v>
      </c>
      <c r="E2316" s="4">
        <f t="shared" si="172"/>
        <v>1.698701048703496E-4</v>
      </c>
      <c r="F2316" s="6">
        <f t="shared" si="173"/>
        <v>4.3382173257837442</v>
      </c>
      <c r="G2316" s="8">
        <f t="shared" si="174"/>
        <v>1.218032259678036E-2</v>
      </c>
      <c r="H2316" s="10">
        <f t="shared" si="175"/>
        <v>5.2840886522987802E-2</v>
      </c>
    </row>
    <row r="2317" spans="1:8" x14ac:dyDescent="0.25">
      <c r="A2317" s="12">
        <v>2316</v>
      </c>
      <c r="B2317" s="14">
        <v>39161</v>
      </c>
      <c r="C2317" s="19">
        <v>12.27707003291769</v>
      </c>
      <c r="D2317" s="17">
        <f t="shared" si="176"/>
        <v>2.5077332975823423</v>
      </c>
      <c r="E2317" s="4">
        <f t="shared" si="172"/>
        <v>1.3956232108764885E-4</v>
      </c>
      <c r="F2317" s="6">
        <f t="shared" si="173"/>
        <v>3.550639777200737</v>
      </c>
      <c r="G2317" s="8">
        <f t="shared" si="174"/>
        <v>8.559864235288088E-3</v>
      </c>
      <c r="H2317" s="10">
        <f t="shared" si="175"/>
        <v>3.0392994441251854E-2</v>
      </c>
    </row>
    <row r="2318" spans="1:8" x14ac:dyDescent="0.25">
      <c r="A2318" s="12">
        <v>2317</v>
      </c>
      <c r="B2318" s="14">
        <v>39162</v>
      </c>
      <c r="C2318" s="19">
        <v>12.592417224713042</v>
      </c>
      <c r="D2318" s="17">
        <f t="shared" si="176"/>
        <v>2.5330948252361187</v>
      </c>
      <c r="E2318" s="4">
        <f t="shared" si="172"/>
        <v>1.3378025757091594E-4</v>
      </c>
      <c r="F2318" s="6">
        <f t="shared" si="173"/>
        <v>3.4010638163670448</v>
      </c>
      <c r="G2318" s="8">
        <f t="shared" si="174"/>
        <v>7.9339826946260537E-3</v>
      </c>
      <c r="H2318" s="10">
        <f t="shared" si="175"/>
        <v>2.6983981462374976E-2</v>
      </c>
    </row>
    <row r="2319" spans="1:8" x14ac:dyDescent="0.25">
      <c r="A2319" s="12">
        <v>2318</v>
      </c>
      <c r="B2319" s="14">
        <v>39163</v>
      </c>
      <c r="C2319" s="19">
        <v>12.605836254151139</v>
      </c>
      <c r="D2319" s="17">
        <f t="shared" si="176"/>
        <v>2.5341599014897476</v>
      </c>
      <c r="E2319" s="4">
        <f t="shared" si="172"/>
        <v>1.440920226101852E-4</v>
      </c>
      <c r="F2319" s="6">
        <f t="shared" si="173"/>
        <v>3.6679695709447291</v>
      </c>
      <c r="G2319" s="8">
        <f t="shared" si="174"/>
        <v>9.083721786170184E-3</v>
      </c>
      <c r="H2319" s="10">
        <f t="shared" si="175"/>
        <v>3.3318815102599937E-2</v>
      </c>
    </row>
    <row r="2320" spans="1:8" x14ac:dyDescent="0.25">
      <c r="A2320" s="12">
        <v>2319</v>
      </c>
      <c r="B2320" s="14">
        <v>39164</v>
      </c>
      <c r="C2320" s="19">
        <v>12.549476330511119</v>
      </c>
      <c r="D2320" s="17">
        <f t="shared" si="176"/>
        <v>2.5296789380547113</v>
      </c>
      <c r="E2320" s="4">
        <f t="shared" si="172"/>
        <v>1.5746388066747573E-4</v>
      </c>
      <c r="F2320" s="6">
        <f t="shared" si="173"/>
        <v>4.0151078266452256</v>
      </c>
      <c r="G2320" s="8">
        <f t="shared" si="174"/>
        <v>1.0688429084076119E-2</v>
      </c>
      <c r="H2320" s="10">
        <f t="shared" si="175"/>
        <v>4.2915195270016485E-2</v>
      </c>
    </row>
    <row r="2321" spans="1:8" x14ac:dyDescent="0.25">
      <c r="A2321" s="12">
        <v>2320</v>
      </c>
      <c r="B2321" s="14">
        <v>39167</v>
      </c>
      <c r="C2321" s="19">
        <v>12.86213971641885</v>
      </c>
      <c r="D2321" s="17">
        <f t="shared" si="176"/>
        <v>2.5542880903825522</v>
      </c>
      <c r="E2321" s="4">
        <f t="shared" si="172"/>
        <v>1.8535620237736643E-4</v>
      </c>
      <c r="F2321" s="6">
        <f t="shared" si="173"/>
        <v>4.7429482348481544</v>
      </c>
      <c r="G2321" s="8">
        <f t="shared" si="174"/>
        <v>1.4270696654428896E-2</v>
      </c>
      <c r="H2321" s="10">
        <f t="shared" si="175"/>
        <v>6.7685175507176995E-2</v>
      </c>
    </row>
    <row r="2322" spans="1:8" x14ac:dyDescent="0.25">
      <c r="A2322" s="12">
        <v>2321</v>
      </c>
      <c r="B2322" s="14">
        <v>39168</v>
      </c>
      <c r="C2322" s="19">
        <v>12.807121695722641</v>
      </c>
      <c r="D2322" s="17">
        <f t="shared" si="176"/>
        <v>2.5500013986805592</v>
      </c>
      <c r="E2322" s="4">
        <f t="shared" si="172"/>
        <v>2.1779425614545006E-4</v>
      </c>
      <c r="F2322" s="6">
        <f t="shared" si="173"/>
        <v>5.59581607912496</v>
      </c>
      <c r="G2322" s="8">
        <f t="shared" si="174"/>
        <v>1.8997955307233177E-2</v>
      </c>
      <c r="H2322" s="10">
        <f t="shared" si="175"/>
        <v>0.10630906377871278</v>
      </c>
    </row>
    <row r="2323" spans="1:8" x14ac:dyDescent="0.25">
      <c r="A2323" s="12">
        <v>2322</v>
      </c>
      <c r="B2323" s="14">
        <v>39169</v>
      </c>
      <c r="C2323" s="19">
        <v>12.50787733925301</v>
      </c>
      <c r="D2323" s="17">
        <f t="shared" si="176"/>
        <v>2.5263586329639645</v>
      </c>
      <c r="E2323" s="4">
        <f t="shared" si="172"/>
        <v>2.3715313199241516E-4</v>
      </c>
      <c r="F2323" s="6">
        <f t="shared" si="173"/>
        <v>6.1081088290075414</v>
      </c>
      <c r="G2323" s="8">
        <f t="shared" si="174"/>
        <v>2.2174432775606448E-2</v>
      </c>
      <c r="H2323" s="10">
        <f t="shared" si="175"/>
        <v>0.13544384861491596</v>
      </c>
    </row>
    <row r="2324" spans="1:8" x14ac:dyDescent="0.25">
      <c r="A2324" s="12">
        <v>2323</v>
      </c>
      <c r="B2324" s="14">
        <v>39170</v>
      </c>
      <c r="C2324" s="19">
        <v>12.58034009821875</v>
      </c>
      <c r="D2324" s="17">
        <f t="shared" si="176"/>
        <v>2.5321352857414188</v>
      </c>
      <c r="E2324" s="4">
        <f t="shared" si="172"/>
        <v>2.5010276157353214E-4</v>
      </c>
      <c r="F2324" s="6">
        <f t="shared" si="173"/>
        <v>6.4521806550580152</v>
      </c>
      <c r="G2324" s="8">
        <f t="shared" si="174"/>
        <v>2.4358699786331237E-2</v>
      </c>
      <c r="H2324" s="10">
        <f t="shared" si="175"/>
        <v>0.15716673154373223</v>
      </c>
    </row>
    <row r="2325" spans="1:8" x14ac:dyDescent="0.25">
      <c r="A2325" s="12">
        <v>2324</v>
      </c>
      <c r="B2325" s="14">
        <v>39171</v>
      </c>
      <c r="C2325" s="19">
        <v>12.46896215388252</v>
      </c>
      <c r="D2325" s="17">
        <f t="shared" si="176"/>
        <v>2.5232425287931068</v>
      </c>
      <c r="E2325" s="4">
        <f t="shared" si="172"/>
        <v>2.6921331969314503E-4</v>
      </c>
      <c r="F2325" s="6">
        <f t="shared" si="173"/>
        <v>6.9619876687346371</v>
      </c>
      <c r="G2325" s="8">
        <f t="shared" si="174"/>
        <v>2.7847719048846836E-2</v>
      </c>
      <c r="H2325" s="10">
        <f t="shared" si="175"/>
        <v>0.19387547662045834</v>
      </c>
    </row>
    <row r="2326" spans="1:8" x14ac:dyDescent="0.25">
      <c r="A2326" s="12">
        <v>2325</v>
      </c>
      <c r="B2326" s="14">
        <v>39174</v>
      </c>
      <c r="C2326" s="19">
        <v>12.562895359949222</v>
      </c>
      <c r="D2326" s="17">
        <f t="shared" si="176"/>
        <v>2.5307476567628231</v>
      </c>
      <c r="E2326" s="4">
        <f t="shared" si="172"/>
        <v>2.9422627934077157E-4</v>
      </c>
      <c r="F2326" s="6">
        <f t="shared" si="173"/>
        <v>7.6329422727805518</v>
      </c>
      <c r="G2326" s="8">
        <f t="shared" si="174"/>
        <v>3.2657719633918739E-2</v>
      </c>
      <c r="H2326" s="10">
        <f t="shared" si="175"/>
        <v>0.24927448872635374</v>
      </c>
    </row>
    <row r="2327" spans="1:8" x14ac:dyDescent="0.25">
      <c r="A2327" s="12">
        <v>2326</v>
      </c>
      <c r="B2327" s="14">
        <v>39175</v>
      </c>
      <c r="C2327" s="19">
        <v>12.680982819004502</v>
      </c>
      <c r="D2327" s="17">
        <f t="shared" si="176"/>
        <v>2.5401034553905957</v>
      </c>
      <c r="E2327" s="4">
        <f t="shared" si="172"/>
        <v>3.3014247606222004E-4</v>
      </c>
      <c r="F2327" s="6">
        <f t="shared" si="173"/>
        <v>8.6037356331610368</v>
      </c>
      <c r="G2327" s="8">
        <f t="shared" si="174"/>
        <v>4.004665178475398E-2</v>
      </c>
      <c r="H2327" s="10">
        <f t="shared" si="175"/>
        <v>0.34455080494927987</v>
      </c>
    </row>
    <row r="2328" spans="1:8" x14ac:dyDescent="0.25">
      <c r="A2328" s="12">
        <v>2327</v>
      </c>
      <c r="B2328" s="14">
        <v>39176</v>
      </c>
      <c r="C2328" s="19">
        <v>12.650119051296871</v>
      </c>
      <c r="D2328" s="17">
        <f t="shared" si="176"/>
        <v>2.5376666262989578</v>
      </c>
      <c r="E2328" s="4">
        <f t="shared" si="172"/>
        <v>3.8137756318341599E-4</v>
      </c>
      <c r="F2328" s="6">
        <f t="shared" si="173"/>
        <v>10.003763273438526</v>
      </c>
      <c r="G2328" s="8">
        <f t="shared" si="174"/>
        <v>5.2098792163515172E-2</v>
      </c>
      <c r="H2328" s="10">
        <f t="shared" si="175"/>
        <v>0.52118398363587992</v>
      </c>
    </row>
    <row r="2329" spans="1:8" x14ac:dyDescent="0.25">
      <c r="A2329" s="12">
        <v>2328</v>
      </c>
      <c r="B2329" s="14">
        <v>39177</v>
      </c>
      <c r="C2329" s="19">
        <v>12.70379516904927</v>
      </c>
      <c r="D2329" s="17">
        <f t="shared" si="176"/>
        <v>2.5419007810316985</v>
      </c>
      <c r="E2329" s="4">
        <f t="shared" si="172"/>
        <v>4.4760302076883812E-4</v>
      </c>
      <c r="F2329" s="6">
        <f t="shared" si="173"/>
        <v>11.840185955944804</v>
      </c>
      <c r="G2329" s="8">
        <f t="shared" si="174"/>
        <v>6.9971242269816561E-2</v>
      </c>
      <c r="H2329" s="10">
        <f t="shared" si="175"/>
        <v>0.82847252004309346</v>
      </c>
    </row>
    <row r="2330" spans="1:8" x14ac:dyDescent="0.25">
      <c r="A2330" s="12">
        <v>2329</v>
      </c>
      <c r="B2330" s="14">
        <v>39181</v>
      </c>
      <c r="C2330" s="19">
        <v>12.566921068780651</v>
      </c>
      <c r="D2330" s="17">
        <f t="shared" si="176"/>
        <v>2.5310680497809961</v>
      </c>
      <c r="E2330" s="4">
        <f t="shared" si="172"/>
        <v>5.1433826453130575E-4</v>
      </c>
      <c r="F2330" s="6">
        <f t="shared" si="173"/>
        <v>13.721758731849887</v>
      </c>
      <c r="G2330" s="8">
        <f t="shared" si="174"/>
        <v>9.1191018767253676E-2</v>
      </c>
      <c r="H2330" s="10">
        <f t="shared" si="175"/>
        <v>1.25130115803585</v>
      </c>
    </row>
    <row r="2331" spans="1:8" x14ac:dyDescent="0.25">
      <c r="A2331" s="12">
        <v>2330</v>
      </c>
      <c r="B2331" s="14">
        <v>39182</v>
      </c>
      <c r="C2331" s="19">
        <v>12.64743524540925</v>
      </c>
      <c r="D2331" s="17">
        <f t="shared" si="176"/>
        <v>2.5374544472190186</v>
      </c>
      <c r="E2331" s="4">
        <f t="shared" si="172"/>
        <v>5.7033462820524773E-4</v>
      </c>
      <c r="F2331" s="6">
        <f t="shared" si="173"/>
        <v>15.324955437912212</v>
      </c>
      <c r="G2331" s="8">
        <f t="shared" si="174"/>
        <v>0.10968959074508904</v>
      </c>
      <c r="H2331" s="10">
        <f t="shared" si="175"/>
        <v>1.6809880901713172</v>
      </c>
    </row>
    <row r="2332" spans="1:8" x14ac:dyDescent="0.25">
      <c r="A2332" s="12">
        <v>2331</v>
      </c>
      <c r="B2332" s="14">
        <v>39183</v>
      </c>
      <c r="C2332" s="19">
        <v>12.415286036130121</v>
      </c>
      <c r="D2332" s="17">
        <f t="shared" si="176"/>
        <v>2.5189284582541371</v>
      </c>
      <c r="E2332" s="4">
        <f t="shared" ref="E2332:E2395" si="177">SLOPE(D2243:D2332,$A$2:$A$91)</f>
        <v>6.3050611542132579E-4</v>
      </c>
      <c r="F2332" s="6">
        <f t="shared" ref="F2332:F2395" si="178">((POWER(EXP(E2332),250))-1)*100</f>
        <v>17.072887959572824</v>
      </c>
      <c r="G2332" s="8">
        <f t="shared" ref="G2332:G2395" si="179">RSQ(D2243:D2332,$A$2:$A$91)</f>
        <v>0.13354565839371749</v>
      </c>
      <c r="H2332" s="10">
        <f t="shared" ref="H2332:H2395" si="180">F2332*G2332</f>
        <v>2.2800100632433247</v>
      </c>
    </row>
    <row r="2333" spans="1:8" x14ac:dyDescent="0.25">
      <c r="A2333" s="12">
        <v>2332</v>
      </c>
      <c r="B2333" s="14">
        <v>39184</v>
      </c>
      <c r="C2333" s="19">
        <v>12.358926112490101</v>
      </c>
      <c r="D2333" s="17">
        <f t="shared" si="176"/>
        <v>2.5143785641521599</v>
      </c>
      <c r="E2333" s="4">
        <f t="shared" si="177"/>
        <v>6.8728661218763723E-4</v>
      </c>
      <c r="F2333" s="6">
        <f t="shared" si="178"/>
        <v>18.746603337860247</v>
      </c>
      <c r="G2333" s="8">
        <f t="shared" si="179"/>
        <v>0.15842605173048069</v>
      </c>
      <c r="H2333" s="10">
        <f t="shared" si="180"/>
        <v>2.9699503501746496</v>
      </c>
    </row>
    <row r="2334" spans="1:8" x14ac:dyDescent="0.25">
      <c r="A2334" s="12">
        <v>2333</v>
      </c>
      <c r="B2334" s="14">
        <v>39185</v>
      </c>
      <c r="C2334" s="19">
        <v>12.107990261997632</v>
      </c>
      <c r="D2334" s="17">
        <f t="shared" si="176"/>
        <v>2.4938655868973081</v>
      </c>
      <c r="E2334" s="4">
        <f t="shared" si="177"/>
        <v>7.2791450863573181E-4</v>
      </c>
      <c r="F2334" s="6">
        <f t="shared" si="178"/>
        <v>19.958855499032357</v>
      </c>
      <c r="G2334" s="8">
        <f t="shared" si="179"/>
        <v>0.17853635751329169</v>
      </c>
      <c r="H2334" s="10">
        <f t="shared" si="180"/>
        <v>3.5633813609313689</v>
      </c>
    </row>
    <row r="2335" spans="1:8" x14ac:dyDescent="0.25">
      <c r="A2335" s="12">
        <v>2334</v>
      </c>
      <c r="B2335" s="14">
        <v>39188</v>
      </c>
      <c r="C2335" s="19">
        <v>12.269018615254831</v>
      </c>
      <c r="D2335" s="17">
        <f t="shared" si="176"/>
        <v>2.5070772730672339</v>
      </c>
      <c r="E2335" s="4">
        <f t="shared" si="177"/>
        <v>7.7601622107345959E-4</v>
      </c>
      <c r="F2335" s="6">
        <f t="shared" si="178"/>
        <v>21.410120645246632</v>
      </c>
      <c r="G2335" s="8">
        <f t="shared" si="179"/>
        <v>0.20282395754089305</v>
      </c>
      <c r="H2335" s="10">
        <f t="shared" si="180"/>
        <v>4.3424854006969005</v>
      </c>
    </row>
    <row r="2336" spans="1:8" x14ac:dyDescent="0.25">
      <c r="A2336" s="12">
        <v>2335</v>
      </c>
      <c r="B2336" s="14">
        <v>39189</v>
      </c>
      <c r="C2336" s="19">
        <v>12.118725485548111</v>
      </c>
      <c r="D2336" s="17">
        <f t="shared" si="176"/>
        <v>2.4947518171536061</v>
      </c>
      <c r="E2336" s="4">
        <f t="shared" si="177"/>
        <v>8.1317949344298106E-4</v>
      </c>
      <c r="F2336" s="6">
        <f t="shared" si="178"/>
        <v>22.543376274877701</v>
      </c>
      <c r="G2336" s="8">
        <f t="shared" si="179"/>
        <v>0.22324954673275374</v>
      </c>
      <c r="H2336" s="10">
        <f t="shared" si="180"/>
        <v>5.0327985351923612</v>
      </c>
    </row>
    <row r="2337" spans="1:8" x14ac:dyDescent="0.25">
      <c r="A2337" s="12">
        <v>2336</v>
      </c>
      <c r="B2337" s="14">
        <v>39190</v>
      </c>
      <c r="C2337" s="19">
        <v>12.130802612042402</v>
      </c>
      <c r="D2337" s="17">
        <f t="shared" si="176"/>
        <v>2.4957478882890296</v>
      </c>
      <c r="E2337" s="4">
        <f t="shared" si="177"/>
        <v>8.5252864631854043E-4</v>
      </c>
      <c r="F2337" s="6">
        <f t="shared" si="178"/>
        <v>23.754819676070362</v>
      </c>
      <c r="G2337" s="8">
        <f t="shared" si="179"/>
        <v>0.24605787123014047</v>
      </c>
      <c r="H2337" s="10">
        <f t="shared" si="180"/>
        <v>5.845060360949728</v>
      </c>
    </row>
    <row r="2338" spans="1:8" x14ac:dyDescent="0.25">
      <c r="A2338" s="12">
        <v>2337</v>
      </c>
      <c r="B2338" s="14">
        <v>39191</v>
      </c>
      <c r="C2338" s="19">
        <v>12.10933216494144</v>
      </c>
      <c r="D2338" s="17">
        <f t="shared" si="176"/>
        <v>2.4939764086406475</v>
      </c>
      <c r="E2338" s="4">
        <f t="shared" si="177"/>
        <v>8.8023553041944994E-4</v>
      </c>
      <c r="F2338" s="6">
        <f t="shared" si="178"/>
        <v>24.615010499136723</v>
      </c>
      <c r="G2338" s="8">
        <f t="shared" si="179"/>
        <v>0.26215368379313625</v>
      </c>
      <c r="H2338" s="10">
        <f t="shared" si="180"/>
        <v>6.4529156789554172</v>
      </c>
    </row>
    <row r="2339" spans="1:8" x14ac:dyDescent="0.25">
      <c r="A2339" s="12">
        <v>2338</v>
      </c>
      <c r="B2339" s="14">
        <v>39192</v>
      </c>
      <c r="C2339" s="19">
        <v>12.215342497502432</v>
      </c>
      <c r="D2339" s="17">
        <f t="shared" si="176"/>
        <v>2.5026927434080961</v>
      </c>
      <c r="E2339" s="4">
        <f t="shared" si="177"/>
        <v>8.8982705546506097E-4</v>
      </c>
      <c r="F2339" s="6">
        <f t="shared" si="178"/>
        <v>24.914181042067906</v>
      </c>
      <c r="G2339" s="8">
        <f t="shared" si="179"/>
        <v>0.26704582337097804</v>
      </c>
      <c r="H2339" s="10">
        <f t="shared" si="180"/>
        <v>6.6532279899926356</v>
      </c>
    </row>
    <row r="2340" spans="1:8" x14ac:dyDescent="0.25">
      <c r="A2340" s="12">
        <v>2339</v>
      </c>
      <c r="B2340" s="14">
        <v>39195</v>
      </c>
      <c r="C2340" s="19">
        <v>12.55350203934255</v>
      </c>
      <c r="D2340" s="17">
        <f t="shared" si="176"/>
        <v>2.5299996736109973</v>
      </c>
      <c r="E2340" s="4">
        <f t="shared" si="177"/>
        <v>9.286065537199578E-4</v>
      </c>
      <c r="F2340" s="6">
        <f t="shared" si="178"/>
        <v>26.131097754401566</v>
      </c>
      <c r="G2340" s="8">
        <f t="shared" si="179"/>
        <v>0.28598152096611673</v>
      </c>
      <c r="H2340" s="10">
        <f t="shared" si="180"/>
        <v>7.4730110803180372</v>
      </c>
    </row>
    <row r="2341" spans="1:8" x14ac:dyDescent="0.25">
      <c r="A2341" s="12">
        <v>2340</v>
      </c>
      <c r="B2341" s="14">
        <v>39196</v>
      </c>
      <c r="C2341" s="19">
        <v>12.51324495102825</v>
      </c>
      <c r="D2341" s="17">
        <f t="shared" si="176"/>
        <v>2.5267876794148236</v>
      </c>
      <c r="E2341" s="4">
        <f t="shared" si="177"/>
        <v>9.6948548529405675E-4</v>
      </c>
      <c r="F2341" s="6">
        <f t="shared" si="178"/>
        <v>27.426733130111014</v>
      </c>
      <c r="G2341" s="8">
        <f t="shared" si="179"/>
        <v>0.30728162851960089</v>
      </c>
      <c r="H2341" s="10">
        <f t="shared" si="180"/>
        <v>8.4277312211930031</v>
      </c>
    </row>
    <row r="2342" spans="1:8" x14ac:dyDescent="0.25">
      <c r="A2342" s="12">
        <v>2341</v>
      </c>
      <c r="B2342" s="14">
        <v>39197</v>
      </c>
      <c r="C2342" s="19">
        <v>12.781625539790252</v>
      </c>
      <c r="D2342" s="17">
        <f t="shared" si="176"/>
        <v>2.5480086348977089</v>
      </c>
      <c r="E2342" s="4">
        <f t="shared" si="177"/>
        <v>1.0014957193603029E-3</v>
      </c>
      <c r="F2342" s="6">
        <f t="shared" si="178"/>
        <v>28.450564188615267</v>
      </c>
      <c r="G2342" s="8">
        <f t="shared" si="179"/>
        <v>0.32040854951613507</v>
      </c>
      <c r="H2342" s="10">
        <f t="shared" si="180"/>
        <v>9.1158040045899131</v>
      </c>
    </row>
    <row r="2343" spans="1:8" x14ac:dyDescent="0.25">
      <c r="A2343" s="12">
        <v>2342</v>
      </c>
      <c r="B2343" s="14">
        <v>39198</v>
      </c>
      <c r="C2343" s="19">
        <v>13.262026793674229</v>
      </c>
      <c r="D2343" s="17">
        <f t="shared" si="176"/>
        <v>2.5849048232789911</v>
      </c>
      <c r="E2343" s="4">
        <f t="shared" si="177"/>
        <v>1.0834324275941327E-3</v>
      </c>
      <c r="F2343" s="6">
        <f t="shared" si="178"/>
        <v>31.108902269772809</v>
      </c>
      <c r="G2343" s="8">
        <f t="shared" si="179"/>
        <v>0.35344317576334816</v>
      </c>
      <c r="H2343" s="10">
        <f t="shared" si="180"/>
        <v>10.995229212740131</v>
      </c>
    </row>
    <row r="2344" spans="1:8" x14ac:dyDescent="0.25">
      <c r="A2344" s="12">
        <v>2343</v>
      </c>
      <c r="B2344" s="14">
        <v>39199</v>
      </c>
      <c r="C2344" s="19">
        <v>13.408294214549521</v>
      </c>
      <c r="D2344" s="17">
        <f t="shared" si="176"/>
        <v>2.5958734867082209</v>
      </c>
      <c r="E2344" s="4">
        <f t="shared" si="177"/>
        <v>1.1677138384493066E-3</v>
      </c>
      <c r="F2344" s="6">
        <f t="shared" si="178"/>
        <v>33.900722111695991</v>
      </c>
      <c r="G2344" s="8">
        <f t="shared" si="179"/>
        <v>0.38433915149382819</v>
      </c>
      <c r="H2344" s="10">
        <f t="shared" si="180"/>
        <v>13.029374771437297</v>
      </c>
    </row>
    <row r="2345" spans="1:8" x14ac:dyDescent="0.25">
      <c r="A2345" s="12">
        <v>2344</v>
      </c>
      <c r="B2345" s="14">
        <v>39202</v>
      </c>
      <c r="C2345" s="19">
        <v>13.398900893942852</v>
      </c>
      <c r="D2345" s="17">
        <f t="shared" si="176"/>
        <v>2.5951726807527229</v>
      </c>
      <c r="E2345" s="4">
        <f t="shared" si="177"/>
        <v>1.2420063096354014E-3</v>
      </c>
      <c r="F2345" s="6">
        <f t="shared" si="178"/>
        <v>36.41091489019572</v>
      </c>
      <c r="G2345" s="8">
        <f t="shared" si="179"/>
        <v>0.40994007716185465</v>
      </c>
      <c r="H2345" s="10">
        <f t="shared" si="180"/>
        <v>14.926293259620556</v>
      </c>
    </row>
    <row r="2346" spans="1:8" x14ac:dyDescent="0.25">
      <c r="A2346" s="12">
        <v>2345</v>
      </c>
      <c r="B2346" s="14">
        <v>39203</v>
      </c>
      <c r="C2346" s="19">
        <v>13.34388287324664</v>
      </c>
      <c r="D2346" s="17">
        <f t="shared" si="176"/>
        <v>2.5910580680933544</v>
      </c>
      <c r="E2346" s="4">
        <f t="shared" si="177"/>
        <v>1.2922729564407019E-3</v>
      </c>
      <c r="F2346" s="6">
        <f t="shared" si="178"/>
        <v>38.135961044014998</v>
      </c>
      <c r="G2346" s="8">
        <f t="shared" si="179"/>
        <v>0.42470744018580114</v>
      </c>
      <c r="H2346" s="10">
        <f t="shared" si="180"/>
        <v>16.196626394029042</v>
      </c>
    </row>
    <row r="2347" spans="1:8" x14ac:dyDescent="0.25">
      <c r="A2347" s="12">
        <v>2346</v>
      </c>
      <c r="B2347" s="14">
        <v>39204</v>
      </c>
      <c r="C2347" s="19">
        <v>13.472705555852402</v>
      </c>
      <c r="D2347" s="17">
        <f t="shared" si="176"/>
        <v>2.6006658281485273</v>
      </c>
      <c r="E2347" s="4">
        <f t="shared" si="177"/>
        <v>1.354498594463923E-3</v>
      </c>
      <c r="F2347" s="6">
        <f t="shared" si="178"/>
        <v>40.30166221348572</v>
      </c>
      <c r="G2347" s="8">
        <f t="shared" si="179"/>
        <v>0.44305045901429591</v>
      </c>
      <c r="H2347" s="10">
        <f t="shared" si="180"/>
        <v>17.855669942723953</v>
      </c>
    </row>
    <row r="2348" spans="1:8" x14ac:dyDescent="0.25">
      <c r="A2348" s="12">
        <v>2347</v>
      </c>
      <c r="B2348" s="14">
        <v>39205</v>
      </c>
      <c r="C2348" s="19">
        <v>13.472705555852402</v>
      </c>
      <c r="D2348" s="17">
        <f t="shared" si="176"/>
        <v>2.6006658281485273</v>
      </c>
      <c r="E2348" s="4">
        <f t="shared" si="177"/>
        <v>1.4016352997198616E-3</v>
      </c>
      <c r="F2348" s="6">
        <f t="shared" si="178"/>
        <v>41.964781739050181</v>
      </c>
      <c r="G2348" s="8">
        <f t="shared" si="179"/>
        <v>0.45509242292589058</v>
      </c>
      <c r="H2348" s="10">
        <f t="shared" si="180"/>
        <v>19.097854199180514</v>
      </c>
    </row>
    <row r="2349" spans="1:8" x14ac:dyDescent="0.25">
      <c r="A2349" s="12">
        <v>2348</v>
      </c>
      <c r="B2349" s="14">
        <v>39206</v>
      </c>
      <c r="C2349" s="19">
        <v>13.52369786771718</v>
      </c>
      <c r="D2349" s="17">
        <f t="shared" si="176"/>
        <v>2.6044435441433507</v>
      </c>
      <c r="E2349" s="4">
        <f t="shared" si="177"/>
        <v>1.4318170827396716E-3</v>
      </c>
      <c r="F2349" s="6">
        <f t="shared" si="178"/>
        <v>43.040020776246649</v>
      </c>
      <c r="G2349" s="8">
        <f t="shared" si="179"/>
        <v>0.46098361853320019</v>
      </c>
      <c r="H2349" s="10">
        <f t="shared" si="180"/>
        <v>19.840744519178298</v>
      </c>
    </row>
    <row r="2350" spans="1:8" x14ac:dyDescent="0.25">
      <c r="A2350" s="12">
        <v>2349</v>
      </c>
      <c r="B2350" s="14">
        <v>39209</v>
      </c>
      <c r="C2350" s="19">
        <v>13.946397295017331</v>
      </c>
      <c r="D2350" s="17">
        <f t="shared" si="176"/>
        <v>2.635221216491229</v>
      </c>
      <c r="E2350" s="4">
        <f t="shared" si="177"/>
        <v>1.4739993762155693E-3</v>
      </c>
      <c r="F2350" s="6">
        <f t="shared" si="178"/>
        <v>44.556441519860201</v>
      </c>
      <c r="G2350" s="8">
        <f t="shared" si="179"/>
        <v>0.46549518285177011</v>
      </c>
      <c r="H2350" s="10">
        <f t="shared" si="180"/>
        <v>20.740808892511527</v>
      </c>
    </row>
    <row r="2351" spans="1:8" x14ac:dyDescent="0.25">
      <c r="A2351" s="12">
        <v>2350</v>
      </c>
      <c r="B2351" s="14">
        <v>39210</v>
      </c>
      <c r="C2351" s="19">
        <v>14.095348521780242</v>
      </c>
      <c r="D2351" s="17">
        <f t="shared" si="176"/>
        <v>2.6458448508854393</v>
      </c>
      <c r="E2351" s="4">
        <f t="shared" si="177"/>
        <v>1.5142398635290364E-3</v>
      </c>
      <c r="F2351" s="6">
        <f t="shared" si="178"/>
        <v>46.018036517653996</v>
      </c>
      <c r="G2351" s="8">
        <f t="shared" si="179"/>
        <v>0.46851520250491918</v>
      </c>
      <c r="H2351" s="10">
        <f t="shared" si="180"/>
        <v>21.560149697947427</v>
      </c>
    </row>
    <row r="2352" spans="1:8" x14ac:dyDescent="0.25">
      <c r="A2352" s="12">
        <v>2351</v>
      </c>
      <c r="B2352" s="14">
        <v>39211</v>
      </c>
      <c r="C2352" s="19">
        <v>14.344942469328902</v>
      </c>
      <c r="D2352" s="17">
        <f t="shared" si="176"/>
        <v>2.6633974389218982</v>
      </c>
      <c r="E2352" s="4">
        <f t="shared" si="177"/>
        <v>1.5629843979831056E-3</v>
      </c>
      <c r="F2352" s="6">
        <f t="shared" si="178"/>
        <v>47.80831797018341</v>
      </c>
      <c r="G2352" s="8">
        <f t="shared" si="179"/>
        <v>0.47090153807132989</v>
      </c>
      <c r="H2352" s="10">
        <f t="shared" si="180"/>
        <v>22.513010464762569</v>
      </c>
    </row>
    <row r="2353" spans="1:8" x14ac:dyDescent="0.25">
      <c r="A2353" s="12">
        <v>2352</v>
      </c>
      <c r="B2353" s="14">
        <v>39212</v>
      </c>
      <c r="C2353" s="19">
        <v>14.40398619885654</v>
      </c>
      <c r="D2353" s="17">
        <f t="shared" si="176"/>
        <v>2.6675049876395813</v>
      </c>
      <c r="E2353" s="4">
        <f t="shared" si="177"/>
        <v>1.6045544225146543E-3</v>
      </c>
      <c r="F2353" s="6">
        <f t="shared" si="178"/>
        <v>49.352426502385583</v>
      </c>
      <c r="G2353" s="8">
        <f t="shared" si="179"/>
        <v>0.47248085785351002</v>
      </c>
      <c r="H2353" s="10">
        <f t="shared" si="180"/>
        <v>23.318076810999443</v>
      </c>
    </row>
    <row r="2354" spans="1:8" x14ac:dyDescent="0.25">
      <c r="A2354" s="12">
        <v>2353</v>
      </c>
      <c r="B2354" s="14">
        <v>39213</v>
      </c>
      <c r="C2354" s="19">
        <v>14.593194513933751</v>
      </c>
      <c r="D2354" s="17">
        <f t="shared" si="176"/>
        <v>2.6805552908596919</v>
      </c>
      <c r="E2354" s="4">
        <f t="shared" si="177"/>
        <v>1.6867406106039649E-3</v>
      </c>
      <c r="F2354" s="6">
        <f t="shared" si="178"/>
        <v>52.452845537028111</v>
      </c>
      <c r="G2354" s="8">
        <f t="shared" si="179"/>
        <v>0.4820105084237456</v>
      </c>
      <c r="H2354" s="10">
        <f t="shared" si="180"/>
        <v>25.282822745575114</v>
      </c>
    </row>
    <row r="2355" spans="1:8" x14ac:dyDescent="0.25">
      <c r="A2355" s="12">
        <v>2354</v>
      </c>
      <c r="B2355" s="14">
        <v>39216</v>
      </c>
      <c r="C2355" s="19">
        <v>14.676392496449973</v>
      </c>
      <c r="D2355" s="17">
        <f t="shared" si="176"/>
        <v>2.6862402502380331</v>
      </c>
      <c r="E2355" s="4">
        <f t="shared" si="177"/>
        <v>1.7595862728173785E-3</v>
      </c>
      <c r="F2355" s="6">
        <f t="shared" si="178"/>
        <v>55.254662752087015</v>
      </c>
      <c r="G2355" s="8">
        <f t="shared" si="179"/>
        <v>0.48881086230745918</v>
      </c>
      <c r="H2355" s="10">
        <f t="shared" si="180"/>
        <v>27.009079346355499</v>
      </c>
    </row>
    <row r="2356" spans="1:8" x14ac:dyDescent="0.25">
      <c r="A2356" s="12">
        <v>2355</v>
      </c>
      <c r="B2356" s="14">
        <v>39217</v>
      </c>
      <c r="C2356" s="19">
        <v>14.42814045184512</v>
      </c>
      <c r="D2356" s="17">
        <f t="shared" si="176"/>
        <v>2.6691804976657378</v>
      </c>
      <c r="E2356" s="4">
        <f t="shared" si="177"/>
        <v>1.832081390809467E-3</v>
      </c>
      <c r="F2356" s="6">
        <f t="shared" si="178"/>
        <v>58.094117125458197</v>
      </c>
      <c r="G2356" s="8">
        <f t="shared" si="179"/>
        <v>0.5009445496988546</v>
      </c>
      <c r="H2356" s="10">
        <f t="shared" si="180"/>
        <v>29.101931343565173</v>
      </c>
    </row>
    <row r="2357" spans="1:8" x14ac:dyDescent="0.25">
      <c r="A2357" s="12">
        <v>2356</v>
      </c>
      <c r="B2357" s="14">
        <v>39218</v>
      </c>
      <c r="C2357" s="19">
        <v>14.39459287824987</v>
      </c>
      <c r="D2357" s="17">
        <f t="shared" si="176"/>
        <v>2.6668526415002365</v>
      </c>
      <c r="E2357" s="4">
        <f t="shared" si="177"/>
        <v>1.8944777342382135E-3</v>
      </c>
      <c r="F2357" s="6">
        <f t="shared" si="178"/>
        <v>60.579575875236124</v>
      </c>
      <c r="G2357" s="8">
        <f t="shared" si="179"/>
        <v>0.51118102324752734</v>
      </c>
      <c r="H2357" s="10">
        <f t="shared" si="180"/>
        <v>30.967129583804425</v>
      </c>
    </row>
    <row r="2358" spans="1:8" x14ac:dyDescent="0.25">
      <c r="A2358" s="12">
        <v>2357</v>
      </c>
      <c r="B2358" s="14">
        <v>39219</v>
      </c>
      <c r="C2358" s="19">
        <v>14.68981152588807</v>
      </c>
      <c r="D2358" s="17">
        <f t="shared" si="176"/>
        <v>2.6871541600073643</v>
      </c>
      <c r="E2358" s="4">
        <f t="shared" si="177"/>
        <v>1.9709253924610013E-3</v>
      </c>
      <c r="F2358" s="6">
        <f t="shared" si="178"/>
        <v>63.678073808731185</v>
      </c>
      <c r="G2358" s="8">
        <f t="shared" si="179"/>
        <v>0.52199573694946977</v>
      </c>
      <c r="H2358" s="10">
        <f t="shared" si="180"/>
        <v>33.239683065311361</v>
      </c>
    </row>
    <row r="2359" spans="1:8" x14ac:dyDescent="0.25">
      <c r="A2359" s="12">
        <v>2358</v>
      </c>
      <c r="B2359" s="14">
        <v>39220</v>
      </c>
      <c r="C2359" s="19">
        <v>14.760932381910001</v>
      </c>
      <c r="D2359" s="17">
        <f t="shared" si="176"/>
        <v>2.6919839866833146</v>
      </c>
      <c r="E2359" s="4">
        <f t="shared" si="177"/>
        <v>2.1068596321759015E-3</v>
      </c>
      <c r="F2359" s="6">
        <f t="shared" si="178"/>
        <v>69.336031702103156</v>
      </c>
      <c r="G2359" s="8">
        <f t="shared" si="179"/>
        <v>0.55749159743527776</v>
      </c>
      <c r="H2359" s="10">
        <f t="shared" si="180"/>
        <v>38.654255073428551</v>
      </c>
    </row>
    <row r="2360" spans="1:8" x14ac:dyDescent="0.25">
      <c r="A2360" s="12">
        <v>2359</v>
      </c>
      <c r="B2360" s="14">
        <v>39223</v>
      </c>
      <c r="C2360" s="19">
        <v>15.03468058244724</v>
      </c>
      <c r="D2360" s="17">
        <f t="shared" si="176"/>
        <v>2.7103595712828064</v>
      </c>
      <c r="E2360" s="4">
        <f t="shared" si="177"/>
        <v>2.2888906253908095E-3</v>
      </c>
      <c r="F2360" s="6">
        <f t="shared" si="178"/>
        <v>77.220167245536715</v>
      </c>
      <c r="G2360" s="8">
        <f t="shared" si="179"/>
        <v>0.61332858492386111</v>
      </c>
      <c r="H2360" s="10">
        <f t="shared" si="180"/>
        <v>47.361335904288921</v>
      </c>
    </row>
    <row r="2361" spans="1:8" x14ac:dyDescent="0.25">
      <c r="A2361" s="12">
        <v>2360</v>
      </c>
      <c r="B2361" s="14">
        <v>39224</v>
      </c>
      <c r="C2361" s="19">
        <v>15.2305984122435</v>
      </c>
      <c r="D2361" s="17">
        <f t="shared" si="176"/>
        <v>2.723306457812356</v>
      </c>
      <c r="E2361" s="4">
        <f t="shared" si="177"/>
        <v>2.4684957950693877E-3</v>
      </c>
      <c r="F2361" s="6">
        <f t="shared" si="178"/>
        <v>85.358935041514997</v>
      </c>
      <c r="G2361" s="8">
        <f t="shared" si="179"/>
        <v>0.66114540933844435</v>
      </c>
      <c r="H2361" s="10">
        <f t="shared" si="180"/>
        <v>56.434668048716112</v>
      </c>
    </row>
    <row r="2362" spans="1:8" x14ac:dyDescent="0.25">
      <c r="A2362" s="12">
        <v>2361</v>
      </c>
      <c r="B2362" s="14">
        <v>39225</v>
      </c>
      <c r="C2362" s="19">
        <v>15.144716623839662</v>
      </c>
      <c r="D2362" s="17">
        <f t="shared" si="176"/>
        <v>2.7176517334318926</v>
      </c>
      <c r="E2362" s="4">
        <f t="shared" si="177"/>
        <v>2.6317386232092878E-3</v>
      </c>
      <c r="F2362" s="6">
        <f t="shared" si="178"/>
        <v>93.080044601120093</v>
      </c>
      <c r="G2362" s="8">
        <f t="shared" si="179"/>
        <v>0.70280523557727981</v>
      </c>
      <c r="H2362" s="10">
        <f t="shared" si="180"/>
        <v>65.417142673433915</v>
      </c>
    </row>
    <row r="2363" spans="1:8" x14ac:dyDescent="0.25">
      <c r="A2363" s="12">
        <v>2362</v>
      </c>
      <c r="B2363" s="14">
        <v>39226</v>
      </c>
      <c r="C2363" s="19">
        <v>14.854865587976702</v>
      </c>
      <c r="D2363" s="17">
        <f t="shared" si="176"/>
        <v>2.6983274606054897</v>
      </c>
      <c r="E2363" s="4">
        <f t="shared" si="177"/>
        <v>2.7966073102116086E-3</v>
      </c>
      <c r="F2363" s="6">
        <f t="shared" si="178"/>
        <v>101.20454220473434</v>
      </c>
      <c r="G2363" s="8">
        <f t="shared" si="179"/>
        <v>0.75657594691050123</v>
      </c>
      <c r="H2363" s="10">
        <f t="shared" si="180"/>
        <v>76.568922350190661</v>
      </c>
    </row>
    <row r="2364" spans="1:8" x14ac:dyDescent="0.25">
      <c r="A2364" s="12">
        <v>2363</v>
      </c>
      <c r="B2364" s="14">
        <v>39227</v>
      </c>
      <c r="C2364" s="19">
        <v>15.249385053456841</v>
      </c>
      <c r="D2364" s="17">
        <f t="shared" si="176"/>
        <v>2.7245391778768857</v>
      </c>
      <c r="E2364" s="4">
        <f t="shared" si="177"/>
        <v>2.9629109847930006E-3</v>
      </c>
      <c r="F2364" s="6">
        <f t="shared" si="178"/>
        <v>109.74613787503849</v>
      </c>
      <c r="G2364" s="8">
        <f t="shared" si="179"/>
        <v>0.79822679278917064</v>
      </c>
      <c r="H2364" s="10">
        <f t="shared" si="180"/>
        <v>87.602307656990092</v>
      </c>
    </row>
    <row r="2365" spans="1:8" x14ac:dyDescent="0.25">
      <c r="A2365" s="12">
        <v>2364</v>
      </c>
      <c r="B2365" s="14">
        <v>39231</v>
      </c>
      <c r="C2365" s="19">
        <v>15.34197635657973</v>
      </c>
      <c r="D2365" s="17">
        <f t="shared" si="176"/>
        <v>2.7305926244447769</v>
      </c>
      <c r="E2365" s="4">
        <f t="shared" si="177"/>
        <v>3.0823634095763115E-3</v>
      </c>
      <c r="F2365" s="6">
        <f t="shared" si="178"/>
        <v>116.10427339151501</v>
      </c>
      <c r="G2365" s="8">
        <f t="shared" si="179"/>
        <v>0.8148497668194371</v>
      </c>
      <c r="H2365" s="10">
        <f t="shared" si="180"/>
        <v>94.607540099816177</v>
      </c>
    </row>
    <row r="2366" spans="1:8" x14ac:dyDescent="0.25">
      <c r="A2366" s="12">
        <v>2365</v>
      </c>
      <c r="B2366" s="14">
        <v>39232</v>
      </c>
      <c r="C2366" s="19">
        <v>15.93778126363137</v>
      </c>
      <c r="D2366" s="17">
        <f t="shared" si="176"/>
        <v>2.7686924706770477</v>
      </c>
      <c r="E2366" s="4">
        <f t="shared" si="177"/>
        <v>3.220392551456949E-3</v>
      </c>
      <c r="F2366" s="6">
        <f t="shared" si="178"/>
        <v>123.69160142085245</v>
      </c>
      <c r="G2366" s="8">
        <f t="shared" si="179"/>
        <v>0.82552489185053368</v>
      </c>
      <c r="H2366" s="10">
        <f t="shared" si="180"/>
        <v>102.11049588576854</v>
      </c>
    </row>
    <row r="2367" spans="1:8" x14ac:dyDescent="0.25">
      <c r="A2367" s="12">
        <v>2366</v>
      </c>
      <c r="B2367" s="14">
        <v>39233</v>
      </c>
      <c r="C2367" s="19">
        <v>16.312172184954363</v>
      </c>
      <c r="D2367" s="17">
        <f t="shared" si="176"/>
        <v>2.7919115889394912</v>
      </c>
      <c r="E2367" s="4">
        <f t="shared" si="177"/>
        <v>3.356053041879263E-3</v>
      </c>
      <c r="F2367" s="6">
        <f t="shared" si="178"/>
        <v>131.40824532189325</v>
      </c>
      <c r="G2367" s="8">
        <f t="shared" si="179"/>
        <v>0.82945715775524032</v>
      </c>
      <c r="H2367" s="10">
        <f t="shared" si="180"/>
        <v>108.99750967030093</v>
      </c>
    </row>
    <row r="2368" spans="1:8" x14ac:dyDescent="0.25">
      <c r="A2368" s="12">
        <v>2367</v>
      </c>
      <c r="B2368" s="14">
        <v>39234</v>
      </c>
      <c r="C2368" s="19">
        <v>15.88544704882278</v>
      </c>
      <c r="D2368" s="17">
        <f t="shared" si="176"/>
        <v>2.7654034101534775</v>
      </c>
      <c r="E2368" s="4">
        <f t="shared" si="177"/>
        <v>3.4578011968625522E-3</v>
      </c>
      <c r="F2368" s="6">
        <f t="shared" si="178"/>
        <v>137.37009020319286</v>
      </c>
      <c r="G2368" s="8">
        <f t="shared" si="179"/>
        <v>0.83564454683995004</v>
      </c>
      <c r="H2368" s="10">
        <f t="shared" si="180"/>
        <v>114.79256677721015</v>
      </c>
    </row>
    <row r="2369" spans="1:8" x14ac:dyDescent="0.25">
      <c r="A2369" s="12">
        <v>2368</v>
      </c>
      <c r="B2369" s="14">
        <v>39237</v>
      </c>
      <c r="C2369" s="19">
        <v>16.285334126078162</v>
      </c>
      <c r="D2369" s="17">
        <f t="shared" si="176"/>
        <v>2.7902649559311756</v>
      </c>
      <c r="E2369" s="4">
        <f t="shared" si="177"/>
        <v>3.5807072706190439E-3</v>
      </c>
      <c r="F2369" s="6">
        <f t="shared" si="178"/>
        <v>144.77685598966215</v>
      </c>
      <c r="G2369" s="8">
        <f t="shared" si="179"/>
        <v>0.84204809869665709</v>
      </c>
      <c r="H2369" s="10">
        <f t="shared" si="180"/>
        <v>121.90907632137474</v>
      </c>
    </row>
    <row r="2370" spans="1:8" x14ac:dyDescent="0.25">
      <c r="A2370" s="12">
        <v>2369</v>
      </c>
      <c r="B2370" s="14">
        <v>39238</v>
      </c>
      <c r="C2370" s="19">
        <v>16.45978150877346</v>
      </c>
      <c r="D2370" s="17">
        <f t="shared" si="176"/>
        <v>2.8009199210887363</v>
      </c>
      <c r="E2370" s="4">
        <f t="shared" si="177"/>
        <v>3.7028525491323259E-3</v>
      </c>
      <c r="F2370" s="6">
        <f t="shared" si="178"/>
        <v>152.36673400567352</v>
      </c>
      <c r="G2370" s="8">
        <f t="shared" si="179"/>
        <v>0.84744933870011696</v>
      </c>
      <c r="H2370" s="10">
        <f t="shared" si="180"/>
        <v>129.12308797300466</v>
      </c>
    </row>
    <row r="2371" spans="1:8" x14ac:dyDescent="0.25">
      <c r="A2371" s="12">
        <v>2370</v>
      </c>
      <c r="B2371" s="14">
        <v>39239</v>
      </c>
      <c r="C2371" s="19">
        <v>16.591287997266843</v>
      </c>
      <c r="D2371" s="17">
        <f t="shared" si="176"/>
        <v>2.8088777381548145</v>
      </c>
      <c r="E2371" s="4">
        <f t="shared" si="177"/>
        <v>3.8163237558722809E-3</v>
      </c>
      <c r="F2371" s="6">
        <f t="shared" si="178"/>
        <v>159.62833432294278</v>
      </c>
      <c r="G2371" s="8">
        <f t="shared" si="179"/>
        <v>0.85102777801318086</v>
      </c>
      <c r="H2371" s="10">
        <f t="shared" si="180"/>
        <v>135.84814666679915</v>
      </c>
    </row>
    <row r="2372" spans="1:8" x14ac:dyDescent="0.25">
      <c r="A2372" s="12">
        <v>2371</v>
      </c>
      <c r="B2372" s="14">
        <v>39240</v>
      </c>
      <c r="C2372" s="19">
        <v>16.64898982385067</v>
      </c>
      <c r="D2372" s="17">
        <f t="shared" ref="D2372:D2435" si="181">LN(C2372)</f>
        <v>2.8123495433456789</v>
      </c>
      <c r="E2372" s="4">
        <f t="shared" si="177"/>
        <v>3.9319200513402916E-3</v>
      </c>
      <c r="F2372" s="6">
        <f t="shared" si="178"/>
        <v>167.24081983100899</v>
      </c>
      <c r="G2372" s="8">
        <f t="shared" si="179"/>
        <v>0.85625928003594376</v>
      </c>
      <c r="H2372" s="10">
        <f t="shared" si="180"/>
        <v>143.20150398112074</v>
      </c>
    </row>
    <row r="2373" spans="1:8" x14ac:dyDescent="0.25">
      <c r="A2373" s="12">
        <v>2372</v>
      </c>
      <c r="B2373" s="14">
        <v>39241</v>
      </c>
      <c r="C2373" s="19">
        <v>16.7066916504345</v>
      </c>
      <c r="D2373" s="17">
        <f t="shared" si="181"/>
        <v>2.8158093367956609</v>
      </c>
      <c r="E2373" s="4">
        <f t="shared" si="177"/>
        <v>4.0402626369569102E-3</v>
      </c>
      <c r="F2373" s="6">
        <f t="shared" si="178"/>
        <v>174.57812950092548</v>
      </c>
      <c r="G2373" s="8">
        <f t="shared" si="179"/>
        <v>0.8610439936810117</v>
      </c>
      <c r="H2373" s="10">
        <f t="shared" si="180"/>
        <v>150.31944983483771</v>
      </c>
    </row>
    <row r="2374" spans="1:8" x14ac:dyDescent="0.25">
      <c r="A2374" s="12">
        <v>2373</v>
      </c>
      <c r="B2374" s="14">
        <v>39244</v>
      </c>
      <c r="C2374" s="19">
        <v>16.117596258101912</v>
      </c>
      <c r="D2374" s="17">
        <f t="shared" si="181"/>
        <v>2.7799116104572974</v>
      </c>
      <c r="E2374" s="4">
        <f t="shared" si="177"/>
        <v>4.118318660611779E-3</v>
      </c>
      <c r="F2374" s="6">
        <f t="shared" si="178"/>
        <v>179.9888696533308</v>
      </c>
      <c r="G2374" s="8">
        <f t="shared" si="179"/>
        <v>0.86794028029928594</v>
      </c>
      <c r="H2374" s="10">
        <f t="shared" si="180"/>
        <v>156.21958997766356</v>
      </c>
    </row>
    <row r="2375" spans="1:8" x14ac:dyDescent="0.25">
      <c r="A2375" s="12">
        <v>2374</v>
      </c>
      <c r="B2375" s="14">
        <v>39245</v>
      </c>
      <c r="C2375" s="19">
        <v>16.1565114434724</v>
      </c>
      <c r="D2375" s="17">
        <f t="shared" si="181"/>
        <v>2.7823231537656192</v>
      </c>
      <c r="E2375" s="4">
        <f t="shared" si="177"/>
        <v>4.1831208760370105E-3</v>
      </c>
      <c r="F2375" s="6">
        <f t="shared" si="178"/>
        <v>184.56178629035912</v>
      </c>
      <c r="G2375" s="8">
        <f t="shared" si="179"/>
        <v>0.87287645725395424</v>
      </c>
      <c r="H2375" s="10">
        <f t="shared" si="180"/>
        <v>161.09963816159009</v>
      </c>
    </row>
    <row r="2376" spans="1:8" x14ac:dyDescent="0.25">
      <c r="A2376" s="12">
        <v>2375</v>
      </c>
      <c r="B2376" s="14">
        <v>39246</v>
      </c>
      <c r="C2376" s="19">
        <v>15.767359589767501</v>
      </c>
      <c r="D2376" s="17">
        <f t="shared" si="181"/>
        <v>2.7579419544751125</v>
      </c>
      <c r="E2376" s="4">
        <f t="shared" si="177"/>
        <v>4.2242790999224827E-3</v>
      </c>
      <c r="F2376" s="6">
        <f t="shared" si="178"/>
        <v>187.50491650228551</v>
      </c>
      <c r="G2376" s="8">
        <f t="shared" si="179"/>
        <v>0.8770586466869611</v>
      </c>
      <c r="H2376" s="10">
        <f t="shared" si="180"/>
        <v>164.45280831464618</v>
      </c>
    </row>
    <row r="2377" spans="1:8" x14ac:dyDescent="0.25">
      <c r="A2377" s="12">
        <v>2376</v>
      </c>
      <c r="B2377" s="14">
        <v>39247</v>
      </c>
      <c r="C2377" s="19">
        <v>15.939123166575181</v>
      </c>
      <c r="D2377" s="17">
        <f t="shared" si="181"/>
        <v>2.7687766634786128</v>
      </c>
      <c r="E2377" s="4">
        <f t="shared" si="177"/>
        <v>4.2614239213815321E-3</v>
      </c>
      <c r="F2377" s="6">
        <f t="shared" si="178"/>
        <v>190.18718095448835</v>
      </c>
      <c r="G2377" s="8">
        <f t="shared" si="179"/>
        <v>0.88017904164276861</v>
      </c>
      <c r="H2377" s="10">
        <f t="shared" si="180"/>
        <v>167.39877066526137</v>
      </c>
    </row>
    <row r="2378" spans="1:8" x14ac:dyDescent="0.25">
      <c r="A2378" s="12">
        <v>2377</v>
      </c>
      <c r="B2378" s="14">
        <v>39248</v>
      </c>
      <c r="C2378" s="19">
        <v>16.16858856996669</v>
      </c>
      <c r="D2378" s="17">
        <f t="shared" si="181"/>
        <v>2.7830703828260837</v>
      </c>
      <c r="E2378" s="4">
        <f t="shared" si="177"/>
        <v>4.3040496989869845E-3</v>
      </c>
      <c r="F2378" s="6">
        <f t="shared" si="178"/>
        <v>193.29607999880287</v>
      </c>
      <c r="G2378" s="8">
        <f t="shared" si="179"/>
        <v>0.88328459782280699</v>
      </c>
      <c r="H2378" s="10">
        <f t="shared" si="180"/>
        <v>170.73545028246772</v>
      </c>
    </row>
    <row r="2379" spans="1:8" x14ac:dyDescent="0.25">
      <c r="A2379" s="12">
        <v>2378</v>
      </c>
      <c r="B2379" s="14">
        <v>39251</v>
      </c>
      <c r="C2379" s="19">
        <v>16.781838215287859</v>
      </c>
      <c r="D2379" s="17">
        <f t="shared" si="181"/>
        <v>2.8202972430300504</v>
      </c>
      <c r="E2379" s="4">
        <f t="shared" si="177"/>
        <v>4.3862427235801084E-3</v>
      </c>
      <c r="F2379" s="6">
        <f t="shared" si="178"/>
        <v>199.38514860068815</v>
      </c>
      <c r="G2379" s="8">
        <f t="shared" si="179"/>
        <v>0.88850259741179716</v>
      </c>
      <c r="H2379" s="10">
        <f t="shared" si="180"/>
        <v>177.15422241704857</v>
      </c>
    </row>
    <row r="2380" spans="1:8" x14ac:dyDescent="0.25">
      <c r="A2380" s="12">
        <v>2379</v>
      </c>
      <c r="B2380" s="14">
        <v>39252</v>
      </c>
      <c r="C2380" s="19">
        <v>16.599339414929702</v>
      </c>
      <c r="D2380" s="17">
        <f t="shared" si="181"/>
        <v>2.809362900289341</v>
      </c>
      <c r="E2380" s="4">
        <f t="shared" si="177"/>
        <v>4.4542894435080178E-3</v>
      </c>
      <c r="F2380" s="6">
        <f t="shared" si="178"/>
        <v>204.52176026073818</v>
      </c>
      <c r="G2380" s="8">
        <f t="shared" si="179"/>
        <v>0.89370584434409805</v>
      </c>
      <c r="H2380" s="10">
        <f t="shared" si="180"/>
        <v>182.78229244056422</v>
      </c>
    </row>
    <row r="2381" spans="1:8" x14ac:dyDescent="0.25">
      <c r="A2381" s="12">
        <v>2380</v>
      </c>
      <c r="B2381" s="14">
        <v>39253</v>
      </c>
      <c r="C2381" s="19">
        <v>16.314855990841981</v>
      </c>
      <c r="D2381" s="17">
        <f t="shared" si="181"/>
        <v>2.7920761032114751</v>
      </c>
      <c r="E2381" s="4">
        <f t="shared" si="177"/>
        <v>4.4779767605088727E-3</v>
      </c>
      <c r="F2381" s="6">
        <f t="shared" si="178"/>
        <v>206.33043617739148</v>
      </c>
      <c r="G2381" s="8">
        <f t="shared" si="179"/>
        <v>0.89519515513846171</v>
      </c>
      <c r="H2381" s="10">
        <f t="shared" si="180"/>
        <v>184.70600682360643</v>
      </c>
    </row>
    <row r="2382" spans="1:8" x14ac:dyDescent="0.25">
      <c r="A2382" s="12">
        <v>2381</v>
      </c>
      <c r="B2382" s="14">
        <v>39254</v>
      </c>
      <c r="C2382" s="19">
        <v>16.632886988524952</v>
      </c>
      <c r="D2382" s="17">
        <f t="shared" si="181"/>
        <v>2.8113818793720982</v>
      </c>
      <c r="E2382" s="4">
        <f t="shared" si="177"/>
        <v>4.5248027049668085E-3</v>
      </c>
      <c r="F2382" s="6">
        <f t="shared" si="178"/>
        <v>209.93756136156296</v>
      </c>
      <c r="G2382" s="8">
        <f t="shared" si="179"/>
        <v>0.89824965732529838</v>
      </c>
      <c r="H2382" s="10">
        <f t="shared" si="180"/>
        <v>188.57634255273274</v>
      </c>
    </row>
    <row r="2383" spans="1:8" x14ac:dyDescent="0.25">
      <c r="A2383" s="12">
        <v>2382</v>
      </c>
      <c r="B2383" s="14">
        <v>39255</v>
      </c>
      <c r="C2383" s="19">
        <v>16.518825238301101</v>
      </c>
      <c r="D2383" s="17">
        <f t="shared" si="181"/>
        <v>2.8045006540813064</v>
      </c>
      <c r="E2383" s="4">
        <f t="shared" si="177"/>
        <v>4.5577175149666849E-3</v>
      </c>
      <c r="F2383" s="6">
        <f t="shared" si="178"/>
        <v>212.49846736415884</v>
      </c>
      <c r="G2383" s="8">
        <f t="shared" si="179"/>
        <v>0.90054365043108309</v>
      </c>
      <c r="H2383" s="10">
        <f t="shared" si="180"/>
        <v>191.36414551112998</v>
      </c>
    </row>
    <row r="2384" spans="1:8" x14ac:dyDescent="0.25">
      <c r="A2384" s="12">
        <v>2383</v>
      </c>
      <c r="B2384" s="14">
        <v>39258</v>
      </c>
      <c r="C2384" s="19">
        <v>16.418182517515351</v>
      </c>
      <c r="D2384" s="17">
        <f t="shared" si="181"/>
        <v>2.7983894107795795</v>
      </c>
      <c r="E2384" s="4">
        <f t="shared" si="177"/>
        <v>4.58572016276963E-3</v>
      </c>
      <c r="F2384" s="6">
        <f t="shared" si="178"/>
        <v>214.69383905571925</v>
      </c>
      <c r="G2384" s="8">
        <f t="shared" si="179"/>
        <v>0.9028578509484998</v>
      </c>
      <c r="H2384" s="10">
        <f t="shared" si="180"/>
        <v>193.83801814172978</v>
      </c>
    </row>
    <row r="2385" spans="1:8" x14ac:dyDescent="0.25">
      <c r="A2385" s="12">
        <v>2384</v>
      </c>
      <c r="B2385" s="14">
        <v>39259</v>
      </c>
      <c r="C2385" s="19">
        <v>16.046475402079981</v>
      </c>
      <c r="D2385" s="17">
        <f t="shared" si="181"/>
        <v>2.7754892243436569</v>
      </c>
      <c r="E2385" s="4">
        <f t="shared" si="177"/>
        <v>4.5896893613733168E-3</v>
      </c>
      <c r="F2385" s="6">
        <f t="shared" si="178"/>
        <v>215.0062646266187</v>
      </c>
      <c r="G2385" s="8">
        <f t="shared" si="179"/>
        <v>0.90325992507790176</v>
      </c>
      <c r="H2385" s="10">
        <f t="shared" si="180"/>
        <v>194.20654247791913</v>
      </c>
    </row>
    <row r="2386" spans="1:8" x14ac:dyDescent="0.25">
      <c r="A2386" s="12">
        <v>2385</v>
      </c>
      <c r="B2386" s="14">
        <v>39260</v>
      </c>
      <c r="C2386" s="19">
        <v>16.351087370324851</v>
      </c>
      <c r="D2386" s="17">
        <f t="shared" si="181"/>
        <v>2.794294400962114</v>
      </c>
      <c r="E2386" s="4">
        <f t="shared" si="177"/>
        <v>4.5990245671141041E-3</v>
      </c>
      <c r="F2386" s="6">
        <f t="shared" si="178"/>
        <v>215.74228522799109</v>
      </c>
      <c r="G2386" s="8">
        <f t="shared" si="179"/>
        <v>0.90402586567290399</v>
      </c>
      <c r="H2386" s="10">
        <f t="shared" si="180"/>
        <v>195.03660616548521</v>
      </c>
    </row>
    <row r="2387" spans="1:8" x14ac:dyDescent="0.25">
      <c r="A2387" s="12">
        <v>2386</v>
      </c>
      <c r="B2387" s="14">
        <v>39261</v>
      </c>
      <c r="C2387" s="19">
        <v>16.17932379351717</v>
      </c>
      <c r="D2387" s="17">
        <f t="shared" si="181"/>
        <v>2.7837341180201181</v>
      </c>
      <c r="E2387" s="4">
        <f t="shared" si="177"/>
        <v>4.6040505832938804E-3</v>
      </c>
      <c r="F2387" s="6">
        <f t="shared" si="178"/>
        <v>216.1392660383128</v>
      </c>
      <c r="G2387" s="8">
        <f t="shared" si="179"/>
        <v>0.90453884221190184</v>
      </c>
      <c r="H2387" s="10">
        <f t="shared" si="180"/>
        <v>195.50636145882569</v>
      </c>
    </row>
    <row r="2388" spans="1:8" x14ac:dyDescent="0.25">
      <c r="A2388" s="12">
        <v>2387</v>
      </c>
      <c r="B2388" s="14">
        <v>39262</v>
      </c>
      <c r="C2388" s="19">
        <v>16.383293040976291</v>
      </c>
      <c r="D2388" s="17">
        <f t="shared" si="181"/>
        <v>2.7962620985716629</v>
      </c>
      <c r="E2388" s="4">
        <f t="shared" si="177"/>
        <v>4.6408265334688722E-3</v>
      </c>
      <c r="F2388" s="6">
        <f t="shared" si="178"/>
        <v>219.05924908757109</v>
      </c>
      <c r="G2388" s="8">
        <f t="shared" si="179"/>
        <v>0.90909244296214353</v>
      </c>
      <c r="H2388" s="10">
        <f t="shared" si="180"/>
        <v>199.1451079064727</v>
      </c>
    </row>
    <row r="2389" spans="1:8" x14ac:dyDescent="0.25">
      <c r="A2389" s="12">
        <v>2388</v>
      </c>
      <c r="B2389" s="14">
        <v>39265</v>
      </c>
      <c r="C2389" s="19">
        <v>16.26923129075244</v>
      </c>
      <c r="D2389" s="17">
        <f t="shared" si="181"/>
        <v>2.7892756730805011</v>
      </c>
      <c r="E2389" s="4">
        <f t="shared" si="177"/>
        <v>4.66941172467437E-3</v>
      </c>
      <c r="F2389" s="6">
        <f t="shared" si="178"/>
        <v>221.34750804947143</v>
      </c>
      <c r="G2389" s="8">
        <f t="shared" si="179"/>
        <v>0.91288002344676655</v>
      </c>
      <c r="H2389" s="10">
        <f t="shared" si="180"/>
        <v>202.06371833808484</v>
      </c>
    </row>
    <row r="2390" spans="1:8" x14ac:dyDescent="0.25">
      <c r="A2390" s="12">
        <v>2389</v>
      </c>
      <c r="B2390" s="14">
        <v>39266</v>
      </c>
      <c r="C2390" s="19">
        <v>17.022038842229851</v>
      </c>
      <c r="D2390" s="17">
        <f t="shared" si="181"/>
        <v>2.8345089069361893</v>
      </c>
      <c r="E2390" s="4">
        <f t="shared" si="177"/>
        <v>4.7224326117863372E-3</v>
      </c>
      <c r="F2390" s="6">
        <f t="shared" si="178"/>
        <v>225.63539620875676</v>
      </c>
      <c r="G2390" s="8">
        <f t="shared" si="179"/>
        <v>0.91768655416907829</v>
      </c>
      <c r="H2390" s="10">
        <f t="shared" si="180"/>
        <v>207.06256924538872</v>
      </c>
    </row>
    <row r="2391" spans="1:8" x14ac:dyDescent="0.25">
      <c r="A2391" s="12">
        <v>2390</v>
      </c>
      <c r="B2391" s="14">
        <v>39268</v>
      </c>
      <c r="C2391" s="19">
        <v>17.813761579077752</v>
      </c>
      <c r="D2391" s="17">
        <f t="shared" si="181"/>
        <v>2.879971281012947</v>
      </c>
      <c r="E2391" s="4">
        <f t="shared" si="177"/>
        <v>4.7987898610239279E-3</v>
      </c>
      <c r="F2391" s="6">
        <f t="shared" si="178"/>
        <v>231.91126239385477</v>
      </c>
      <c r="G2391" s="8">
        <f t="shared" si="179"/>
        <v>0.92152087272984051</v>
      </c>
      <c r="H2391" s="10">
        <f t="shared" si="180"/>
        <v>213.7110689170641</v>
      </c>
    </row>
    <row r="2392" spans="1:8" x14ac:dyDescent="0.25">
      <c r="A2392" s="12">
        <v>2391</v>
      </c>
      <c r="B2392" s="14">
        <v>39269</v>
      </c>
      <c r="C2392" s="19">
        <v>17.757401655437732</v>
      </c>
      <c r="D2392" s="17">
        <f t="shared" si="181"/>
        <v>2.8768024236758567</v>
      </c>
      <c r="E2392" s="4">
        <f t="shared" si="177"/>
        <v>4.8272447042938442E-3</v>
      </c>
      <c r="F2392" s="6">
        <f t="shared" si="178"/>
        <v>234.28080124616187</v>
      </c>
      <c r="G2392" s="8">
        <f t="shared" si="179"/>
        <v>0.92188826129273527</v>
      </c>
      <c r="H2392" s="10">
        <f t="shared" si="180"/>
        <v>215.98072051509305</v>
      </c>
    </row>
    <row r="2393" spans="1:8" x14ac:dyDescent="0.25">
      <c r="A2393" s="12">
        <v>2392</v>
      </c>
      <c r="B2393" s="14">
        <v>39272</v>
      </c>
      <c r="C2393" s="19">
        <v>17.484995357844301</v>
      </c>
      <c r="D2393" s="17">
        <f t="shared" si="181"/>
        <v>2.8613431050216982</v>
      </c>
      <c r="E2393" s="4">
        <f t="shared" si="177"/>
        <v>4.8411644701317315E-3</v>
      </c>
      <c r="F2393" s="6">
        <f t="shared" si="178"/>
        <v>235.44610528444571</v>
      </c>
      <c r="G2393" s="8">
        <f t="shared" si="179"/>
        <v>0.92232562912092275</v>
      </c>
      <c r="H2393" s="10">
        <f t="shared" si="180"/>
        <v>217.15797718054739</v>
      </c>
    </row>
    <row r="2394" spans="1:8" x14ac:dyDescent="0.25">
      <c r="A2394" s="12">
        <v>2393</v>
      </c>
      <c r="B2394" s="14">
        <v>39273</v>
      </c>
      <c r="C2394" s="19">
        <v>17.764111170156781</v>
      </c>
      <c r="D2394" s="17">
        <f t="shared" si="181"/>
        <v>2.8771801955816754</v>
      </c>
      <c r="E2394" s="4">
        <f t="shared" si="177"/>
        <v>4.8824285001190064E-3</v>
      </c>
      <c r="F2394" s="6">
        <f t="shared" si="178"/>
        <v>238.92448044612905</v>
      </c>
      <c r="G2394" s="8">
        <f t="shared" si="179"/>
        <v>0.9241662438722259</v>
      </c>
      <c r="H2394" s="10">
        <f t="shared" si="180"/>
        <v>220.80593966302217</v>
      </c>
    </row>
    <row r="2395" spans="1:8" x14ac:dyDescent="0.25">
      <c r="A2395" s="12">
        <v>2394</v>
      </c>
      <c r="B2395" s="14">
        <v>39274</v>
      </c>
      <c r="C2395" s="19">
        <v>17.746666431887252</v>
      </c>
      <c r="D2395" s="17">
        <f t="shared" si="181"/>
        <v>2.8761976916293075</v>
      </c>
      <c r="E2395" s="4">
        <f t="shared" si="177"/>
        <v>4.9014148854381748E-3</v>
      </c>
      <c r="F2395" s="6">
        <f t="shared" si="178"/>
        <v>240.53704220335294</v>
      </c>
      <c r="G2395" s="8">
        <f t="shared" si="179"/>
        <v>0.92475942568127067</v>
      </c>
      <c r="H2395" s="10">
        <f t="shared" si="180"/>
        <v>222.43889700304422</v>
      </c>
    </row>
    <row r="2396" spans="1:8" x14ac:dyDescent="0.25">
      <c r="A2396" s="12">
        <v>2395</v>
      </c>
      <c r="B2396" s="14">
        <v>39275</v>
      </c>
      <c r="C2396" s="19">
        <v>17.990892767660672</v>
      </c>
      <c r="D2396" s="17">
        <f t="shared" si="181"/>
        <v>2.8898656725043685</v>
      </c>
      <c r="E2396" s="4">
        <f t="shared" ref="E2396:E2459" si="182">SLOPE(D2307:D2396,$A$2:$A$91)</f>
        <v>4.9306373572362136E-3</v>
      </c>
      <c r="F2396" s="6">
        <f t="shared" ref="F2396:F2459" si="183">((POWER(EXP(E2396),250))-1)*100</f>
        <v>243.0339854825844</v>
      </c>
      <c r="G2396" s="8">
        <f t="shared" ref="G2396:G2459" si="184">RSQ(D2307:D2396,$A$2:$A$91)</f>
        <v>0.92562352386814228</v>
      </c>
      <c r="H2396" s="10">
        <f t="shared" ref="H2396:H2459" si="185">F2396*G2396</f>
        <v>224.95797406210872</v>
      </c>
    </row>
    <row r="2397" spans="1:8" x14ac:dyDescent="0.25">
      <c r="A2397" s="12">
        <v>2396</v>
      </c>
      <c r="B2397" s="14">
        <v>39276</v>
      </c>
      <c r="C2397" s="19">
        <v>18.464584506825602</v>
      </c>
      <c r="D2397" s="17">
        <f t="shared" si="181"/>
        <v>2.915854546390142</v>
      </c>
      <c r="E2397" s="4">
        <f t="shared" si="182"/>
        <v>4.9877895396183607E-3</v>
      </c>
      <c r="F2397" s="6">
        <f t="shared" si="183"/>
        <v>247.97045296356029</v>
      </c>
      <c r="G2397" s="8">
        <f t="shared" si="184"/>
        <v>0.92724949492137576</v>
      </c>
      <c r="H2397" s="10">
        <f t="shared" si="185"/>
        <v>229.93047726588605</v>
      </c>
    </row>
    <row r="2398" spans="1:8" x14ac:dyDescent="0.25">
      <c r="A2398" s="12">
        <v>2397</v>
      </c>
      <c r="B2398" s="14">
        <v>39279</v>
      </c>
      <c r="C2398" s="19">
        <v>18.519602527521808</v>
      </c>
      <c r="D2398" s="17">
        <f t="shared" si="181"/>
        <v>2.918829767190847</v>
      </c>
      <c r="E2398" s="4">
        <f t="shared" si="182"/>
        <v>5.0360465227514313E-3</v>
      </c>
      <c r="F2398" s="6">
        <f t="shared" si="183"/>
        <v>252.19387903339424</v>
      </c>
      <c r="G2398" s="8">
        <f t="shared" si="184"/>
        <v>0.92846536649074884</v>
      </c>
      <c r="H2398" s="10">
        <f t="shared" si="185"/>
        <v>234.15328232346397</v>
      </c>
    </row>
    <row r="2399" spans="1:8" x14ac:dyDescent="0.25">
      <c r="A2399" s="12">
        <v>2398</v>
      </c>
      <c r="B2399" s="14">
        <v>39280</v>
      </c>
      <c r="C2399" s="19">
        <v>18.635006180689473</v>
      </c>
      <c r="D2399" s="17">
        <f t="shared" si="181"/>
        <v>2.9250418646021874</v>
      </c>
      <c r="E2399" s="4">
        <f t="shared" si="182"/>
        <v>5.0836975541870919E-3</v>
      </c>
      <c r="F2399" s="6">
        <f t="shared" si="183"/>
        <v>256.41456955135828</v>
      </c>
      <c r="G2399" s="8">
        <f t="shared" si="184"/>
        <v>0.9296774987868418</v>
      </c>
      <c r="H2399" s="10">
        <f t="shared" si="185"/>
        <v>238.38285567301145</v>
      </c>
    </row>
    <row r="2400" spans="1:8" x14ac:dyDescent="0.25">
      <c r="A2400" s="12">
        <v>2399</v>
      </c>
      <c r="B2400" s="14">
        <v>39281</v>
      </c>
      <c r="C2400" s="19">
        <v>18.534363459903723</v>
      </c>
      <c r="D2400" s="17">
        <f t="shared" si="181"/>
        <v>2.9196264934126903</v>
      </c>
      <c r="E2400" s="4">
        <f t="shared" si="182"/>
        <v>5.1196154588106233E-3</v>
      </c>
      <c r="F2400" s="6">
        <f t="shared" si="183"/>
        <v>259.62939781593758</v>
      </c>
      <c r="G2400" s="8">
        <f t="shared" si="184"/>
        <v>0.93080412627576803</v>
      </c>
      <c r="H2400" s="10">
        <f t="shared" si="185"/>
        <v>241.66411478956758</v>
      </c>
    </row>
    <row r="2401" spans="1:8" x14ac:dyDescent="0.25">
      <c r="A2401" s="12">
        <v>2400</v>
      </c>
      <c r="B2401" s="14">
        <v>39282</v>
      </c>
      <c r="C2401" s="19">
        <v>18.825556398710489</v>
      </c>
      <c r="D2401" s="17">
        <f t="shared" si="181"/>
        <v>2.9352153296215793</v>
      </c>
      <c r="E2401" s="4">
        <f t="shared" si="182"/>
        <v>5.1759497556655397E-3</v>
      </c>
      <c r="F2401" s="6">
        <f t="shared" si="183"/>
        <v>264.73009887163209</v>
      </c>
      <c r="G2401" s="8">
        <f t="shared" si="184"/>
        <v>0.93295280199086539</v>
      </c>
      <c r="H2401" s="10">
        <f t="shared" si="185"/>
        <v>246.98068751360799</v>
      </c>
    </row>
    <row r="2402" spans="1:8" x14ac:dyDescent="0.25">
      <c r="A2402" s="12">
        <v>2401</v>
      </c>
      <c r="B2402" s="14">
        <v>39283</v>
      </c>
      <c r="C2402" s="19">
        <v>19.27777769077446</v>
      </c>
      <c r="D2402" s="17">
        <f t="shared" si="181"/>
        <v>2.9589530175375542</v>
      </c>
      <c r="E2402" s="4">
        <f t="shared" si="182"/>
        <v>5.2305128921168896E-3</v>
      </c>
      <c r="F2402" s="6">
        <f t="shared" si="183"/>
        <v>269.73939107311315</v>
      </c>
      <c r="G2402" s="8">
        <f t="shared" si="184"/>
        <v>0.93363265792441008</v>
      </c>
      <c r="H2402" s="10">
        <f t="shared" si="185"/>
        <v>251.83750463450252</v>
      </c>
    </row>
    <row r="2403" spans="1:8" x14ac:dyDescent="0.25">
      <c r="A2403" s="12">
        <v>2402</v>
      </c>
      <c r="B2403" s="14">
        <v>39286</v>
      </c>
      <c r="C2403" s="19">
        <v>19.275093884886839</v>
      </c>
      <c r="D2403" s="17">
        <f t="shared" si="181"/>
        <v>2.9588137902487808</v>
      </c>
      <c r="E2403" s="4">
        <f t="shared" si="182"/>
        <v>5.2838243577789596E-3</v>
      </c>
      <c r="F2403" s="6">
        <f t="shared" si="183"/>
        <v>274.70021344161404</v>
      </c>
      <c r="G2403" s="8">
        <f t="shared" si="184"/>
        <v>0.93480643609491743</v>
      </c>
      <c r="H2403" s="10">
        <f t="shared" si="185"/>
        <v>256.79152752186837</v>
      </c>
    </row>
    <row r="2404" spans="1:8" x14ac:dyDescent="0.25">
      <c r="A2404" s="12">
        <v>2403</v>
      </c>
      <c r="B2404" s="14">
        <v>39287</v>
      </c>
      <c r="C2404" s="19">
        <v>18.100928809053091</v>
      </c>
      <c r="D2404" s="17">
        <f t="shared" si="181"/>
        <v>2.895963252372487</v>
      </c>
      <c r="E2404" s="4">
        <f t="shared" si="182"/>
        <v>5.2847781964940246E-3</v>
      </c>
      <c r="F2404" s="6">
        <f t="shared" si="183"/>
        <v>274.78957498830022</v>
      </c>
      <c r="G2404" s="8">
        <f t="shared" si="184"/>
        <v>0.93487178934123882</v>
      </c>
      <c r="H2404" s="10">
        <f t="shared" si="185"/>
        <v>256.89302166163077</v>
      </c>
    </row>
    <row r="2405" spans="1:8" x14ac:dyDescent="0.25">
      <c r="A2405" s="12">
        <v>2404</v>
      </c>
      <c r="B2405" s="14">
        <v>39288</v>
      </c>
      <c r="C2405" s="19">
        <v>18.318317085950309</v>
      </c>
      <c r="D2405" s="17">
        <f t="shared" si="181"/>
        <v>2.9079014929057849</v>
      </c>
      <c r="E2405" s="4">
        <f t="shared" si="182"/>
        <v>5.2886446276777573E-3</v>
      </c>
      <c r="F2405" s="6">
        <f t="shared" si="183"/>
        <v>275.15202465841293</v>
      </c>
      <c r="G2405" s="8">
        <f t="shared" si="184"/>
        <v>0.93510816622971571</v>
      </c>
      <c r="H2405" s="10">
        <f t="shared" si="185"/>
        <v>257.29690521272204</v>
      </c>
    </row>
    <row r="2406" spans="1:8" x14ac:dyDescent="0.25">
      <c r="A2406" s="12">
        <v>2405</v>
      </c>
      <c r="B2406" s="14">
        <v>39289</v>
      </c>
      <c r="C2406" s="19">
        <v>19.665587641535556</v>
      </c>
      <c r="D2406" s="17">
        <f t="shared" si="181"/>
        <v>2.9788702880478004</v>
      </c>
      <c r="E2406" s="4">
        <f t="shared" si="182"/>
        <v>5.3504189953327069E-3</v>
      </c>
      <c r="F2406" s="6">
        <f t="shared" si="183"/>
        <v>280.99068835740923</v>
      </c>
      <c r="G2406" s="8">
        <f t="shared" si="184"/>
        <v>0.93667193297628859</v>
      </c>
      <c r="H2406" s="10">
        <f t="shared" si="185"/>
        <v>263.19609121207242</v>
      </c>
    </row>
    <row r="2407" spans="1:8" x14ac:dyDescent="0.25">
      <c r="A2407" s="12">
        <v>2406</v>
      </c>
      <c r="B2407" s="14">
        <v>39290</v>
      </c>
      <c r="C2407" s="19">
        <v>19.260332952504928</v>
      </c>
      <c r="D2407" s="17">
        <f t="shared" si="181"/>
        <v>2.9580476934741875</v>
      </c>
      <c r="E2407" s="4">
        <f t="shared" si="182"/>
        <v>5.3918296484381954E-3</v>
      </c>
      <c r="F2407" s="6">
        <f t="shared" si="183"/>
        <v>284.95544414519543</v>
      </c>
      <c r="G2407" s="8">
        <f t="shared" si="184"/>
        <v>0.93850202833193919</v>
      </c>
      <c r="H2407" s="10">
        <f t="shared" si="185"/>
        <v>267.43126231449452</v>
      </c>
    </row>
    <row r="2408" spans="1:8" x14ac:dyDescent="0.25">
      <c r="A2408" s="12">
        <v>2407</v>
      </c>
      <c r="B2408" s="14">
        <v>39293</v>
      </c>
      <c r="C2408" s="19">
        <v>18.985242849023876</v>
      </c>
      <c r="D2408" s="17">
        <f t="shared" si="181"/>
        <v>2.9436619852281782</v>
      </c>
      <c r="E2408" s="4">
        <f t="shared" si="182"/>
        <v>5.4342852222402007E-3</v>
      </c>
      <c r="F2408" s="6">
        <f t="shared" si="183"/>
        <v>289.06308065871002</v>
      </c>
      <c r="G2408" s="8">
        <f t="shared" si="184"/>
        <v>0.94156596099000767</v>
      </c>
      <c r="H2408" s="10">
        <f t="shared" si="185"/>
        <v>272.17195732715038</v>
      </c>
    </row>
    <row r="2409" spans="1:8" x14ac:dyDescent="0.25">
      <c r="A2409" s="12">
        <v>2408</v>
      </c>
      <c r="B2409" s="14">
        <v>39294</v>
      </c>
      <c r="C2409" s="19">
        <v>17.686280799415801</v>
      </c>
      <c r="D2409" s="17">
        <f t="shared" si="181"/>
        <v>2.8727892429593056</v>
      </c>
      <c r="E2409" s="4">
        <f t="shared" si="182"/>
        <v>5.418858041440126E-3</v>
      </c>
      <c r="F2409" s="6">
        <f t="shared" si="183"/>
        <v>287.56543395147349</v>
      </c>
      <c r="G2409" s="8">
        <f t="shared" si="184"/>
        <v>0.9397058144688798</v>
      </c>
      <c r="H2409" s="10">
        <f t="shared" si="185"/>
        <v>270.22691032446625</v>
      </c>
    </row>
    <row r="2410" spans="1:8" x14ac:dyDescent="0.25">
      <c r="A2410" s="12">
        <v>2409</v>
      </c>
      <c r="B2410" s="14">
        <v>39295</v>
      </c>
      <c r="C2410" s="19">
        <v>18.110322129659764</v>
      </c>
      <c r="D2410" s="17">
        <f t="shared" si="181"/>
        <v>2.8964820591286116</v>
      </c>
      <c r="E2410" s="4">
        <f t="shared" si="182"/>
        <v>5.4118568744157469E-3</v>
      </c>
      <c r="F2410" s="6">
        <f t="shared" si="183"/>
        <v>286.88767467874419</v>
      </c>
      <c r="G2410" s="8">
        <f t="shared" si="184"/>
        <v>0.93899404827257493</v>
      </c>
      <c r="H2410" s="10">
        <f t="shared" si="185"/>
        <v>269.38581904609947</v>
      </c>
    </row>
    <row r="2411" spans="1:8" x14ac:dyDescent="0.25">
      <c r="A2411" s="12">
        <v>2410</v>
      </c>
      <c r="B2411" s="14">
        <v>39296</v>
      </c>
      <c r="C2411" s="19">
        <v>18.307581862399832</v>
      </c>
      <c r="D2411" s="17">
        <f t="shared" si="181"/>
        <v>2.9073152834656812</v>
      </c>
      <c r="E2411" s="4">
        <f t="shared" si="182"/>
        <v>5.4251873004743413E-3</v>
      </c>
      <c r="F2411" s="6">
        <f t="shared" si="183"/>
        <v>288.179169891188</v>
      </c>
      <c r="G2411" s="8">
        <f t="shared" si="184"/>
        <v>0.94047235282577768</v>
      </c>
      <c r="H2411" s="10">
        <f t="shared" si="185"/>
        <v>271.02454194294506</v>
      </c>
    </row>
    <row r="2412" spans="1:8" x14ac:dyDescent="0.25">
      <c r="A2412" s="12">
        <v>2411</v>
      </c>
      <c r="B2412" s="14">
        <v>39297</v>
      </c>
      <c r="C2412" s="19">
        <v>17.748008334831059</v>
      </c>
      <c r="D2412" s="17">
        <f t="shared" si="181"/>
        <v>2.876273303137415</v>
      </c>
      <c r="E2412" s="4">
        <f t="shared" si="182"/>
        <v>5.4067534792574404E-3</v>
      </c>
      <c r="F2412" s="6">
        <f t="shared" si="183"/>
        <v>286.39437925939842</v>
      </c>
      <c r="G2412" s="8">
        <f t="shared" si="184"/>
        <v>0.93809843255999681</v>
      </c>
      <c r="H2412" s="10">
        <f t="shared" si="185"/>
        <v>268.66611827723494</v>
      </c>
    </row>
    <row r="2413" spans="1:8" x14ac:dyDescent="0.25">
      <c r="A2413" s="12">
        <v>2412</v>
      </c>
      <c r="B2413" s="14">
        <v>39300</v>
      </c>
      <c r="C2413" s="19">
        <v>18.118373547322623</v>
      </c>
      <c r="D2413" s="17">
        <f t="shared" si="181"/>
        <v>2.8969265365046231</v>
      </c>
      <c r="E2413" s="4">
        <f t="shared" si="182"/>
        <v>5.3803689009969376E-3</v>
      </c>
      <c r="F2413" s="6">
        <f t="shared" si="183"/>
        <v>283.85405346335079</v>
      </c>
      <c r="G2413" s="8">
        <f t="shared" si="184"/>
        <v>0.93548763317220085</v>
      </c>
      <c r="H2413" s="10">
        <f t="shared" si="185"/>
        <v>265.54195664076542</v>
      </c>
    </row>
    <row r="2414" spans="1:8" x14ac:dyDescent="0.25">
      <c r="A2414" s="12">
        <v>2413</v>
      </c>
      <c r="B2414" s="14">
        <v>39301</v>
      </c>
      <c r="C2414" s="19">
        <v>18.135818285592151</v>
      </c>
      <c r="D2414" s="17">
        <f t="shared" si="181"/>
        <v>2.8978888936133553</v>
      </c>
      <c r="E2414" s="4">
        <f t="shared" si="182"/>
        <v>5.3529157906406569E-3</v>
      </c>
      <c r="F2414" s="6">
        <f t="shared" si="183"/>
        <v>281.22857653522499</v>
      </c>
      <c r="G2414" s="8">
        <f t="shared" si="184"/>
        <v>0.93269083303172196</v>
      </c>
      <c r="H2414" s="10">
        <f t="shared" si="185"/>
        <v>262.29931532096435</v>
      </c>
    </row>
    <row r="2415" spans="1:8" x14ac:dyDescent="0.25">
      <c r="A2415" s="12">
        <v>2414</v>
      </c>
      <c r="B2415" s="14">
        <v>39302</v>
      </c>
      <c r="C2415" s="19">
        <v>17.982841349997809</v>
      </c>
      <c r="D2415" s="17">
        <f t="shared" si="181"/>
        <v>2.8894180449230356</v>
      </c>
      <c r="E2415" s="4">
        <f t="shared" si="182"/>
        <v>5.3065743102676749E-3</v>
      </c>
      <c r="F2415" s="6">
        <f t="shared" si="183"/>
        <v>276.83738827215114</v>
      </c>
      <c r="G2415" s="8">
        <f t="shared" si="184"/>
        <v>0.92800243793577275</v>
      </c>
      <c r="H2415" s="10">
        <f t="shared" si="185"/>
        <v>256.90577122832838</v>
      </c>
    </row>
    <row r="2416" spans="1:8" x14ac:dyDescent="0.25">
      <c r="A2416" s="12">
        <v>2415</v>
      </c>
      <c r="B2416" s="14">
        <v>39303</v>
      </c>
      <c r="C2416" s="19">
        <v>17.022038842229851</v>
      </c>
      <c r="D2416" s="17">
        <f t="shared" si="181"/>
        <v>2.8345089069361893</v>
      </c>
      <c r="E2416" s="4">
        <f t="shared" si="182"/>
        <v>5.2195998491329099E-3</v>
      </c>
      <c r="F2416" s="6">
        <f t="shared" si="183"/>
        <v>268.73202041596289</v>
      </c>
      <c r="G2416" s="8">
        <f t="shared" si="184"/>
        <v>0.91554573111748183</v>
      </c>
      <c r="H2416" s="10">
        <f t="shared" si="185"/>
        <v>246.03645410641079</v>
      </c>
    </row>
    <row r="2417" spans="1:8" x14ac:dyDescent="0.25">
      <c r="A2417" s="12">
        <v>2416</v>
      </c>
      <c r="B2417" s="14">
        <v>39304</v>
      </c>
      <c r="C2417" s="19">
        <v>16.781838215287859</v>
      </c>
      <c r="D2417" s="17">
        <f t="shared" si="181"/>
        <v>2.8202972430300504</v>
      </c>
      <c r="E2417" s="4">
        <f t="shared" si="182"/>
        <v>5.1242211988977117E-3</v>
      </c>
      <c r="F2417" s="6">
        <f t="shared" si="183"/>
        <v>260.04372618976208</v>
      </c>
      <c r="G2417" s="8">
        <f t="shared" si="184"/>
        <v>0.90036039286195002</v>
      </c>
      <c r="H2417" s="10">
        <f t="shared" si="185"/>
        <v>234.13307147349954</v>
      </c>
    </row>
    <row r="2418" spans="1:8" x14ac:dyDescent="0.25">
      <c r="A2418" s="12">
        <v>2417</v>
      </c>
      <c r="B2418" s="14">
        <v>39307</v>
      </c>
      <c r="C2418" s="19">
        <v>17.152203427779419</v>
      </c>
      <c r="D2418" s="17">
        <f t="shared" si="181"/>
        <v>2.842126645113034</v>
      </c>
      <c r="E2418" s="4">
        <f t="shared" si="182"/>
        <v>5.0383966315761938E-3</v>
      </c>
      <c r="F2418" s="6">
        <f t="shared" si="183"/>
        <v>252.40086331766665</v>
      </c>
      <c r="G2418" s="8">
        <f t="shared" si="184"/>
        <v>0.88813661174684755</v>
      </c>
      <c r="H2418" s="10">
        <f t="shared" si="185"/>
        <v>224.16644754893164</v>
      </c>
    </row>
    <row r="2419" spans="1:8" x14ac:dyDescent="0.25">
      <c r="A2419" s="12">
        <v>2418</v>
      </c>
      <c r="B2419" s="14">
        <v>39308</v>
      </c>
      <c r="C2419" s="19">
        <v>16.643622212075432</v>
      </c>
      <c r="D2419" s="17">
        <f t="shared" si="181"/>
        <v>2.8120270927181368</v>
      </c>
      <c r="E2419" s="4">
        <f t="shared" si="182"/>
        <v>4.9286804552486664E-3</v>
      </c>
      <c r="F2419" s="6">
        <f t="shared" si="183"/>
        <v>242.86620555503998</v>
      </c>
      <c r="G2419" s="8">
        <f t="shared" si="184"/>
        <v>0.86992236565879677</v>
      </c>
      <c r="H2419" s="10">
        <f t="shared" si="185"/>
        <v>211.274744075016</v>
      </c>
    </row>
    <row r="2420" spans="1:8" x14ac:dyDescent="0.25">
      <c r="A2420" s="12">
        <v>2419</v>
      </c>
      <c r="B2420" s="14">
        <v>39309</v>
      </c>
      <c r="C2420" s="19">
        <v>16.090758199225711</v>
      </c>
      <c r="D2420" s="17">
        <f t="shared" si="181"/>
        <v>2.7782450822822402</v>
      </c>
      <c r="E2420" s="4">
        <f t="shared" si="182"/>
        <v>4.7816540752253604E-3</v>
      </c>
      <c r="F2420" s="6">
        <f t="shared" si="183"/>
        <v>230.4924136257064</v>
      </c>
      <c r="G2420" s="8">
        <f t="shared" si="184"/>
        <v>0.84318101829782288</v>
      </c>
      <c r="H2420" s="10">
        <f t="shared" si="185"/>
        <v>194.34682803084613</v>
      </c>
    </row>
    <row r="2421" spans="1:8" x14ac:dyDescent="0.25">
      <c r="A2421" s="12">
        <v>2420</v>
      </c>
      <c r="B2421" s="14">
        <v>39310</v>
      </c>
      <c r="C2421" s="19">
        <v>15.710999666127481</v>
      </c>
      <c r="D2421" s="17">
        <f t="shared" si="181"/>
        <v>2.7543610827145839</v>
      </c>
      <c r="E2421" s="4">
        <f t="shared" si="182"/>
        <v>4.6178448178125549E-3</v>
      </c>
      <c r="F2421" s="6">
        <f t="shared" si="183"/>
        <v>217.23137284723273</v>
      </c>
      <c r="G2421" s="8">
        <f t="shared" si="184"/>
        <v>0.80998464157264993</v>
      </c>
      <c r="H2421" s="10">
        <f t="shared" si="185"/>
        <v>175.95407567400048</v>
      </c>
    </row>
    <row r="2422" spans="1:8" x14ac:dyDescent="0.25">
      <c r="A2422" s="12">
        <v>2421</v>
      </c>
      <c r="B2422" s="14">
        <v>39311</v>
      </c>
      <c r="C2422" s="19">
        <v>16.398053973358202</v>
      </c>
      <c r="D2422" s="17">
        <f t="shared" si="181"/>
        <v>2.7971626676283936</v>
      </c>
      <c r="E2422" s="4">
        <f t="shared" si="182"/>
        <v>4.4679439671210172E-3</v>
      </c>
      <c r="F2422" s="6">
        <f t="shared" si="183"/>
        <v>205.56306145006232</v>
      </c>
      <c r="G2422" s="8">
        <f t="shared" si="184"/>
        <v>0.78592002874097033</v>
      </c>
      <c r="H2422" s="10">
        <f t="shared" si="185"/>
        <v>161.55612716291483</v>
      </c>
    </row>
    <row r="2423" spans="1:8" x14ac:dyDescent="0.25">
      <c r="A2423" s="12">
        <v>2422</v>
      </c>
      <c r="B2423" s="14">
        <v>39314</v>
      </c>
      <c r="C2423" s="19">
        <v>16.395370167470581</v>
      </c>
      <c r="D2423" s="17">
        <f t="shared" si="181"/>
        <v>2.7969989881125197</v>
      </c>
      <c r="E2423" s="4">
        <f t="shared" si="182"/>
        <v>4.3099344918343333E-3</v>
      </c>
      <c r="F2423" s="6">
        <f t="shared" si="183"/>
        <v>193.72789423149953</v>
      </c>
      <c r="G2423" s="8">
        <f t="shared" si="184"/>
        <v>0.76104835169942242</v>
      </c>
      <c r="H2423" s="10">
        <f t="shared" si="185"/>
        <v>147.43629458308277</v>
      </c>
    </row>
    <row r="2424" spans="1:8" x14ac:dyDescent="0.25">
      <c r="A2424" s="12">
        <v>2423</v>
      </c>
      <c r="B2424" s="14">
        <v>39315</v>
      </c>
      <c r="C2424" s="19">
        <v>17.141468204228939</v>
      </c>
      <c r="D2424" s="17">
        <f t="shared" si="181"/>
        <v>2.8415005690243418</v>
      </c>
      <c r="E2424" s="4">
        <f t="shared" si="182"/>
        <v>4.1645086188280998E-3</v>
      </c>
      <c r="F2424" s="6">
        <f t="shared" si="183"/>
        <v>183.24077775305798</v>
      </c>
      <c r="G2424" s="8">
        <f t="shared" si="184"/>
        <v>0.74483981491043327</v>
      </c>
      <c r="H2424" s="10">
        <f t="shared" si="185"/>
        <v>136.48502698563155</v>
      </c>
    </row>
    <row r="2425" spans="1:8" x14ac:dyDescent="0.25">
      <c r="A2425" s="12">
        <v>2424</v>
      </c>
      <c r="B2425" s="14">
        <v>39316</v>
      </c>
      <c r="C2425" s="19">
        <v>17.781555908426309</v>
      </c>
      <c r="D2425" s="17">
        <f t="shared" si="181"/>
        <v>2.8781617351674433</v>
      </c>
      <c r="E2425" s="4">
        <f t="shared" si="182"/>
        <v>4.0501140440393013E-3</v>
      </c>
      <c r="F2425" s="6">
        <f t="shared" si="183"/>
        <v>175.25520816327935</v>
      </c>
      <c r="G2425" s="8">
        <f t="shared" si="184"/>
        <v>0.73422816994383322</v>
      </c>
      <c r="H2425" s="10">
        <f t="shared" si="185"/>
        <v>128.67731076285014</v>
      </c>
    </row>
    <row r="2426" spans="1:8" x14ac:dyDescent="0.25">
      <c r="A2426" s="12">
        <v>2425</v>
      </c>
      <c r="B2426" s="14">
        <v>39317</v>
      </c>
      <c r="C2426" s="19">
        <v>17.588321884517669</v>
      </c>
      <c r="D2426" s="17">
        <f t="shared" si="181"/>
        <v>2.8672351525223525</v>
      </c>
      <c r="E2426" s="4">
        <f t="shared" si="182"/>
        <v>3.9123729551314417E-3</v>
      </c>
      <c r="F2426" s="6">
        <f t="shared" si="183"/>
        <v>165.93806006583654</v>
      </c>
      <c r="G2426" s="8">
        <f t="shared" si="184"/>
        <v>0.72198155236164618</v>
      </c>
      <c r="H2426" s="10">
        <f t="shared" si="185"/>
        <v>119.80421820221275</v>
      </c>
    </row>
    <row r="2427" spans="1:8" x14ac:dyDescent="0.25">
      <c r="A2427" s="12">
        <v>2426</v>
      </c>
      <c r="B2427" s="14">
        <v>39318</v>
      </c>
      <c r="C2427" s="19">
        <v>18.150579217974059</v>
      </c>
      <c r="D2427" s="17">
        <f t="shared" si="181"/>
        <v>2.8987024730376922</v>
      </c>
      <c r="E2427" s="4">
        <f t="shared" si="182"/>
        <v>3.7922987990008936E-3</v>
      </c>
      <c r="F2427" s="6">
        <f t="shared" si="183"/>
        <v>158.07361811185885</v>
      </c>
      <c r="G2427" s="8">
        <f t="shared" si="184"/>
        <v>0.71458551132368842</v>
      </c>
      <c r="H2427" s="10">
        <f t="shared" si="185"/>
        <v>112.95711722524811</v>
      </c>
    </row>
    <row r="2428" spans="1:8" x14ac:dyDescent="0.25">
      <c r="A2428" s="12">
        <v>2427</v>
      </c>
      <c r="B2428" s="14">
        <v>39321</v>
      </c>
      <c r="C2428" s="19">
        <v>17.737273111280583</v>
      </c>
      <c r="D2428" s="17">
        <f t="shared" si="181"/>
        <v>2.8756682509332054</v>
      </c>
      <c r="E2428" s="4">
        <f t="shared" si="182"/>
        <v>3.6473889875647545E-3</v>
      </c>
      <c r="F2428" s="6">
        <f t="shared" si="183"/>
        <v>148.8915931725507</v>
      </c>
      <c r="G2428" s="8">
        <f t="shared" si="184"/>
        <v>0.70401403487790093</v>
      </c>
      <c r="H2428" s="10">
        <f t="shared" si="185"/>
        <v>104.82177126880634</v>
      </c>
    </row>
    <row r="2429" spans="1:8" x14ac:dyDescent="0.25">
      <c r="A2429" s="12">
        <v>2428</v>
      </c>
      <c r="B2429" s="14">
        <v>39322</v>
      </c>
      <c r="C2429" s="19">
        <v>17.018013133398419</v>
      </c>
      <c r="D2429" s="17">
        <f t="shared" si="181"/>
        <v>2.8342723791627842</v>
      </c>
      <c r="E2429" s="4">
        <f t="shared" si="182"/>
        <v>3.4723978507936832E-3</v>
      </c>
      <c r="F2429" s="6">
        <f t="shared" si="183"/>
        <v>138.23787484931179</v>
      </c>
      <c r="G2429" s="8">
        <f t="shared" si="184"/>
        <v>0.68480956093782641</v>
      </c>
      <c r="H2429" s="10">
        <f t="shared" si="185"/>
        <v>94.666618380535411</v>
      </c>
    </row>
    <row r="2430" spans="1:8" x14ac:dyDescent="0.25">
      <c r="A2430" s="12">
        <v>2429</v>
      </c>
      <c r="B2430" s="14">
        <v>39323</v>
      </c>
      <c r="C2430" s="19">
        <v>17.97478993233495</v>
      </c>
      <c r="D2430" s="17">
        <f t="shared" si="181"/>
        <v>2.8889702168815163</v>
      </c>
      <c r="E2430" s="4">
        <f t="shared" si="182"/>
        <v>3.3524742444495893E-3</v>
      </c>
      <c r="F2430" s="6">
        <f t="shared" si="183"/>
        <v>131.20129710552172</v>
      </c>
      <c r="G2430" s="8">
        <f t="shared" si="184"/>
        <v>0.67499944742250295</v>
      </c>
      <c r="H2430" s="10">
        <f t="shared" si="185"/>
        <v>88.560803047342802</v>
      </c>
    </row>
    <row r="2431" spans="1:8" x14ac:dyDescent="0.25">
      <c r="A2431" s="12">
        <v>2430</v>
      </c>
      <c r="B2431" s="14">
        <v>39324</v>
      </c>
      <c r="C2431" s="19">
        <v>18.286111415298873</v>
      </c>
      <c r="D2431" s="17">
        <f t="shared" si="181"/>
        <v>2.906141832652628</v>
      </c>
      <c r="E2431" s="4">
        <f t="shared" si="182"/>
        <v>3.236814878507487E-3</v>
      </c>
      <c r="F2431" s="6">
        <f t="shared" si="183"/>
        <v>124.61187341339138</v>
      </c>
      <c r="G2431" s="8">
        <f t="shared" si="184"/>
        <v>0.66836644027927539</v>
      </c>
      <c r="H2431" s="10">
        <f t="shared" si="185"/>
        <v>83.286394249840072</v>
      </c>
    </row>
    <row r="2432" spans="1:8" x14ac:dyDescent="0.25">
      <c r="A2432" s="12">
        <v>2431</v>
      </c>
      <c r="B2432" s="14">
        <v>39325</v>
      </c>
      <c r="C2432" s="19">
        <v>18.54778248934182</v>
      </c>
      <c r="D2432" s="17">
        <f t="shared" si="181"/>
        <v>2.9203502395541467</v>
      </c>
      <c r="E2432" s="4">
        <f t="shared" si="182"/>
        <v>3.1412151648409934E-3</v>
      </c>
      <c r="F2432" s="6">
        <f t="shared" si="183"/>
        <v>119.30730758689982</v>
      </c>
      <c r="G2432" s="8">
        <f t="shared" si="184"/>
        <v>0.66292124608234593</v>
      </c>
      <c r="H2432" s="10">
        <f t="shared" si="185"/>
        <v>79.091349012237359</v>
      </c>
    </row>
    <row r="2433" spans="1:8" x14ac:dyDescent="0.25">
      <c r="A2433" s="12">
        <v>2432</v>
      </c>
      <c r="B2433" s="14">
        <v>39329</v>
      </c>
      <c r="C2433" s="19">
        <v>19.34487283796496</v>
      </c>
      <c r="D2433" s="17">
        <f t="shared" si="181"/>
        <v>2.9624274147509264</v>
      </c>
      <c r="E2433" s="4">
        <f t="shared" si="182"/>
        <v>3.0979489781605262E-3</v>
      </c>
      <c r="F2433" s="6">
        <f t="shared" si="183"/>
        <v>116.94794295143697</v>
      </c>
      <c r="G2433" s="8">
        <f t="shared" si="184"/>
        <v>0.66090219046783505</v>
      </c>
      <c r="H2433" s="10">
        <f t="shared" si="185"/>
        <v>77.291151667312107</v>
      </c>
    </row>
    <row r="2434" spans="1:8" x14ac:dyDescent="0.25">
      <c r="A2434" s="12">
        <v>2433</v>
      </c>
      <c r="B2434" s="14">
        <v>39330</v>
      </c>
      <c r="C2434" s="19">
        <v>18.349180853657941</v>
      </c>
      <c r="D2434" s="17">
        <f t="shared" si="181"/>
        <v>2.9095849333765464</v>
      </c>
      <c r="E2434" s="4">
        <f t="shared" si="182"/>
        <v>3.0179714472548147E-3</v>
      </c>
      <c r="F2434" s="6">
        <f t="shared" si="183"/>
        <v>112.65328038593228</v>
      </c>
      <c r="G2434" s="8">
        <f t="shared" si="184"/>
        <v>0.65226218912281975</v>
      </c>
      <c r="H2434" s="10">
        <f t="shared" si="185"/>
        <v>73.479475276394993</v>
      </c>
    </row>
    <row r="2435" spans="1:8" x14ac:dyDescent="0.25">
      <c r="A2435" s="12">
        <v>2434</v>
      </c>
      <c r="B2435" s="14">
        <v>39331</v>
      </c>
      <c r="C2435" s="19">
        <v>18.115689741435002</v>
      </c>
      <c r="D2435" s="17">
        <f t="shared" si="181"/>
        <v>2.8967783993293281</v>
      </c>
      <c r="E2435" s="4">
        <f t="shared" si="182"/>
        <v>2.9229222798055812E-3</v>
      </c>
      <c r="F2435" s="6">
        <f t="shared" si="183"/>
        <v>107.65971531166807</v>
      </c>
      <c r="G2435" s="8">
        <f t="shared" si="184"/>
        <v>0.64107041043250945</v>
      </c>
      <c r="H2435" s="10">
        <f t="shared" si="185"/>
        <v>69.017457881898167</v>
      </c>
    </row>
    <row r="2436" spans="1:8" x14ac:dyDescent="0.25">
      <c r="A2436" s="12">
        <v>2435</v>
      </c>
      <c r="B2436" s="14">
        <v>39332</v>
      </c>
      <c r="C2436" s="19">
        <v>17.686280799415801</v>
      </c>
      <c r="D2436" s="17">
        <f t="shared" ref="D2436:D2499" si="186">LN(C2436)</f>
        <v>2.8727892429593056</v>
      </c>
      <c r="E2436" s="4">
        <f t="shared" si="182"/>
        <v>2.8022512157758026E-3</v>
      </c>
      <c r="F2436" s="6">
        <f t="shared" si="183"/>
        <v>101.48863744225696</v>
      </c>
      <c r="G2436" s="8">
        <f t="shared" si="184"/>
        <v>0.62464073997115632</v>
      </c>
      <c r="H2436" s="10">
        <f t="shared" si="185"/>
        <v>63.39393759059579</v>
      </c>
    </row>
    <row r="2437" spans="1:8" x14ac:dyDescent="0.25">
      <c r="A2437" s="12">
        <v>2436</v>
      </c>
      <c r="B2437" s="14">
        <v>39335</v>
      </c>
      <c r="C2437" s="19">
        <v>18.34649704777032</v>
      </c>
      <c r="D2437" s="17">
        <f t="shared" si="186"/>
        <v>2.909438659698234</v>
      </c>
      <c r="E2437" s="4">
        <f t="shared" si="182"/>
        <v>2.7109882424984091E-3</v>
      </c>
      <c r="F2437" s="6">
        <f t="shared" si="183"/>
        <v>96.943571104637712</v>
      </c>
      <c r="G2437" s="8">
        <f t="shared" si="184"/>
        <v>0.6152648112468676</v>
      </c>
      <c r="H2437" s="10">
        <f t="shared" si="185"/>
        <v>59.645967977292209</v>
      </c>
    </row>
    <row r="2438" spans="1:8" x14ac:dyDescent="0.25">
      <c r="A2438" s="12">
        <v>2437</v>
      </c>
      <c r="B2438" s="14">
        <v>39336</v>
      </c>
      <c r="C2438" s="19">
        <v>18.181442985681691</v>
      </c>
      <c r="D2438" s="17">
        <f t="shared" si="186"/>
        <v>2.9004014577492385</v>
      </c>
      <c r="E2438" s="4">
        <f t="shared" si="182"/>
        <v>2.6080213005289141E-3</v>
      </c>
      <c r="F2438" s="6">
        <f t="shared" si="183"/>
        <v>91.938596526569242</v>
      </c>
      <c r="G2438" s="8">
        <f t="shared" si="184"/>
        <v>0.60410003992844574</v>
      </c>
      <c r="H2438" s="10">
        <f t="shared" si="185"/>
        <v>55.540109832665742</v>
      </c>
    </row>
    <row r="2439" spans="1:8" x14ac:dyDescent="0.25">
      <c r="A2439" s="12">
        <v>2438</v>
      </c>
      <c r="B2439" s="14">
        <v>39337</v>
      </c>
      <c r="C2439" s="19">
        <v>18.357232271320804</v>
      </c>
      <c r="D2439" s="17">
        <f t="shared" si="186"/>
        <v>2.9100236260793486</v>
      </c>
      <c r="E2439" s="4">
        <f t="shared" si="182"/>
        <v>2.5099987869061867E-3</v>
      </c>
      <c r="F2439" s="6">
        <f t="shared" si="183"/>
        <v>87.292184745510909</v>
      </c>
      <c r="G2439" s="8">
        <f t="shared" si="184"/>
        <v>0.59470116290281594</v>
      </c>
      <c r="H2439" s="10">
        <f t="shared" si="185"/>
        <v>51.912763780482784</v>
      </c>
    </row>
    <row r="2440" spans="1:8" x14ac:dyDescent="0.25">
      <c r="A2440" s="12">
        <v>2439</v>
      </c>
      <c r="B2440" s="14">
        <v>39338</v>
      </c>
      <c r="C2440" s="19">
        <v>18.414934097904627</v>
      </c>
      <c r="D2440" s="17">
        <f t="shared" si="186"/>
        <v>2.9131619711724404</v>
      </c>
      <c r="E2440" s="4">
        <f t="shared" si="182"/>
        <v>2.4322991175281831E-3</v>
      </c>
      <c r="F2440" s="6">
        <f t="shared" si="183"/>
        <v>83.68915708749644</v>
      </c>
      <c r="G2440" s="8">
        <f t="shared" si="184"/>
        <v>0.58495087820646841</v>
      </c>
      <c r="H2440" s="10">
        <f t="shared" si="185"/>
        <v>48.954045934690136</v>
      </c>
    </row>
    <row r="2441" spans="1:8" x14ac:dyDescent="0.25">
      <c r="A2441" s="12">
        <v>2440</v>
      </c>
      <c r="B2441" s="14">
        <v>39339</v>
      </c>
      <c r="C2441" s="19">
        <v>18.625612860082803</v>
      </c>
      <c r="D2441" s="17">
        <f t="shared" si="186"/>
        <v>2.9245376689636027</v>
      </c>
      <c r="E2441" s="4">
        <f t="shared" si="182"/>
        <v>2.366315349898741E-3</v>
      </c>
      <c r="F2441" s="6">
        <f t="shared" si="183"/>
        <v>80.683886952179023</v>
      </c>
      <c r="G2441" s="8">
        <f t="shared" si="184"/>
        <v>0.5769560444568399</v>
      </c>
      <c r="H2441" s="10">
        <f t="shared" si="185"/>
        <v>46.551056267332044</v>
      </c>
    </row>
    <row r="2442" spans="1:8" x14ac:dyDescent="0.25">
      <c r="A2442" s="12">
        <v>2441</v>
      </c>
      <c r="B2442" s="14">
        <v>39342</v>
      </c>
      <c r="C2442" s="19">
        <v>18.578646257049449</v>
      </c>
      <c r="D2442" s="17">
        <f t="shared" si="186"/>
        <v>2.9220128705078694</v>
      </c>
      <c r="E2442" s="4">
        <f t="shared" si="182"/>
        <v>2.3070418165583172E-3</v>
      </c>
      <c r="F2442" s="6">
        <f t="shared" si="183"/>
        <v>78.026183916386955</v>
      </c>
      <c r="G2442" s="8">
        <f t="shared" si="184"/>
        <v>0.56836308318256534</v>
      </c>
      <c r="H2442" s="10">
        <f t="shared" si="185"/>
        <v>44.34720245968758</v>
      </c>
    </row>
    <row r="2443" spans="1:8" x14ac:dyDescent="0.25">
      <c r="A2443" s="12">
        <v>2442</v>
      </c>
      <c r="B2443" s="14">
        <v>39343</v>
      </c>
      <c r="C2443" s="19">
        <v>18.912780090058142</v>
      </c>
      <c r="D2443" s="17">
        <f t="shared" si="186"/>
        <v>2.9398378887897749</v>
      </c>
      <c r="E2443" s="4">
        <f t="shared" si="182"/>
        <v>2.2596461504214714E-3</v>
      </c>
      <c r="F2443" s="6">
        <f t="shared" si="183"/>
        <v>75.929214464187396</v>
      </c>
      <c r="G2443" s="8">
        <f t="shared" si="184"/>
        <v>0.56247864821523963</v>
      </c>
      <c r="H2443" s="10">
        <f t="shared" si="185"/>
        <v>42.708561911861146</v>
      </c>
    </row>
    <row r="2444" spans="1:8" x14ac:dyDescent="0.25">
      <c r="A2444" s="12">
        <v>2443</v>
      </c>
      <c r="B2444" s="14">
        <v>39344</v>
      </c>
      <c r="C2444" s="19">
        <v>18.888625837069561</v>
      </c>
      <c r="D2444" s="17">
        <f t="shared" si="186"/>
        <v>2.9385599333442829</v>
      </c>
      <c r="E2444" s="4">
        <f t="shared" si="182"/>
        <v>2.216606361603481E-3</v>
      </c>
      <c r="F2444" s="6">
        <f t="shared" si="183"/>
        <v>74.04637320677891</v>
      </c>
      <c r="G2444" s="8">
        <f t="shared" si="184"/>
        <v>0.55638002474643045</v>
      </c>
      <c r="H2444" s="10">
        <f t="shared" si="185"/>
        <v>41.197922957171073</v>
      </c>
    </row>
    <row r="2445" spans="1:8" x14ac:dyDescent="0.25">
      <c r="A2445" s="12">
        <v>2444</v>
      </c>
      <c r="B2445" s="14">
        <v>39345</v>
      </c>
      <c r="C2445" s="19">
        <v>18.820188786935251</v>
      </c>
      <c r="D2445" s="17">
        <f t="shared" si="186"/>
        <v>2.9349301652937041</v>
      </c>
      <c r="E2445" s="4">
        <f t="shared" si="182"/>
        <v>2.1709182842063073E-3</v>
      </c>
      <c r="F2445" s="6">
        <f t="shared" si="183"/>
        <v>72.069722326493491</v>
      </c>
      <c r="G2445" s="8">
        <f t="shared" si="184"/>
        <v>0.54938855578015844</v>
      </c>
      <c r="H2445" s="10">
        <f t="shared" si="185"/>
        <v>39.594280664429299</v>
      </c>
    </row>
    <row r="2446" spans="1:8" x14ac:dyDescent="0.25">
      <c r="A2446" s="12">
        <v>2445</v>
      </c>
      <c r="B2446" s="14">
        <v>39346</v>
      </c>
      <c r="C2446" s="19">
        <v>19.34353093502115</v>
      </c>
      <c r="D2446" s="17">
        <f t="shared" si="186"/>
        <v>2.9623580449753097</v>
      </c>
      <c r="E2446" s="4">
        <f t="shared" si="182"/>
        <v>2.1284508840735939E-3</v>
      </c>
      <c r="F2446" s="6">
        <f t="shared" si="183"/>
        <v>70.252547295617646</v>
      </c>
      <c r="G2446" s="8">
        <f t="shared" si="184"/>
        <v>0.54570504389242269</v>
      </c>
      <c r="H2446" s="10">
        <f t="shared" si="185"/>
        <v>38.337169405509528</v>
      </c>
    </row>
    <row r="2447" spans="1:8" x14ac:dyDescent="0.25">
      <c r="A2447" s="12">
        <v>2446</v>
      </c>
      <c r="B2447" s="14">
        <v>39349</v>
      </c>
      <c r="C2447" s="19">
        <v>19.91652349202802</v>
      </c>
      <c r="D2447" s="17">
        <f t="shared" si="186"/>
        <v>2.9915497134328861</v>
      </c>
      <c r="E2447" s="4">
        <f t="shared" si="182"/>
        <v>2.1007990454262031E-3</v>
      </c>
      <c r="F2447" s="6">
        <f t="shared" si="183"/>
        <v>69.07965704626757</v>
      </c>
      <c r="G2447" s="8">
        <f t="shared" si="184"/>
        <v>0.54470943983436071</v>
      </c>
      <c r="H2447" s="10">
        <f t="shared" si="185"/>
        <v>37.628341293622157</v>
      </c>
    </row>
    <row r="2448" spans="1:8" x14ac:dyDescent="0.25">
      <c r="A2448" s="12">
        <v>2447</v>
      </c>
      <c r="B2448" s="14">
        <v>39350</v>
      </c>
      <c r="C2448" s="19">
        <v>20.548559778562531</v>
      </c>
      <c r="D2448" s="17">
        <f t="shared" si="186"/>
        <v>3.0227908547180151</v>
      </c>
      <c r="E2448" s="4">
        <f t="shared" si="182"/>
        <v>2.1058961520367451E-3</v>
      </c>
      <c r="F2448" s="6">
        <f t="shared" si="183"/>
        <v>69.295248638162661</v>
      </c>
      <c r="G2448" s="8">
        <f t="shared" si="184"/>
        <v>0.54479956271597252</v>
      </c>
      <c r="H2448" s="10">
        <f t="shared" si="185"/>
        <v>37.752021156365608</v>
      </c>
    </row>
    <row r="2449" spans="1:8" x14ac:dyDescent="0.25">
      <c r="A2449" s="12">
        <v>2448</v>
      </c>
      <c r="B2449" s="14">
        <v>39351</v>
      </c>
      <c r="C2449" s="19">
        <v>20.484148437259652</v>
      </c>
      <c r="D2449" s="17">
        <f t="shared" si="186"/>
        <v>3.0196513400717855</v>
      </c>
      <c r="E2449" s="4">
        <f t="shared" si="182"/>
        <v>2.1067855295825934E-3</v>
      </c>
      <c r="F2449" s="6">
        <f t="shared" si="183"/>
        <v>69.332894671393163</v>
      </c>
      <c r="G2449" s="8">
        <f t="shared" si="184"/>
        <v>0.54482638858278887</v>
      </c>
      <c r="H2449" s="10">
        <f t="shared" si="185"/>
        <v>37.77439061380602</v>
      </c>
    </row>
    <row r="2450" spans="1:8" x14ac:dyDescent="0.25">
      <c r="A2450" s="12">
        <v>2449</v>
      </c>
      <c r="B2450" s="14">
        <v>39352</v>
      </c>
      <c r="C2450" s="19">
        <v>20.721665258314019</v>
      </c>
      <c r="D2450" s="17">
        <f t="shared" si="186"/>
        <v>3.0311797837715684</v>
      </c>
      <c r="E2450" s="4">
        <f t="shared" si="182"/>
        <v>2.1244907690130986E-3</v>
      </c>
      <c r="F2450" s="6">
        <f t="shared" si="183"/>
        <v>70.08407578603979</v>
      </c>
      <c r="G2450" s="8">
        <f t="shared" si="184"/>
        <v>0.54556906964806107</v>
      </c>
      <c r="H2450" s="10">
        <f t="shared" si="185"/>
        <v>38.235704023733931</v>
      </c>
    </row>
    <row r="2451" spans="1:8" x14ac:dyDescent="0.25">
      <c r="A2451" s="12">
        <v>2450</v>
      </c>
      <c r="B2451" s="14">
        <v>39353</v>
      </c>
      <c r="C2451" s="19">
        <v>20.604919702202551</v>
      </c>
      <c r="D2451" s="17">
        <f t="shared" si="186"/>
        <v>3.0255298677777298</v>
      </c>
      <c r="E2451" s="4">
        <f t="shared" si="182"/>
        <v>2.1424732749848203E-3</v>
      </c>
      <c r="F2451" s="6">
        <f t="shared" si="183"/>
        <v>70.850431597198153</v>
      </c>
      <c r="G2451" s="8">
        <f t="shared" si="184"/>
        <v>0.54686066820335999</v>
      </c>
      <c r="H2451" s="10">
        <f t="shared" si="185"/>
        <v>38.745314365740235</v>
      </c>
    </row>
    <row r="2452" spans="1:8" x14ac:dyDescent="0.25">
      <c r="A2452" s="12">
        <v>2451</v>
      </c>
      <c r="B2452" s="14">
        <v>39356</v>
      </c>
      <c r="C2452" s="19">
        <v>20.968575399975062</v>
      </c>
      <c r="D2452" s="17">
        <f t="shared" si="186"/>
        <v>3.0430249074594968</v>
      </c>
      <c r="E2452" s="4">
        <f t="shared" si="182"/>
        <v>2.1640614260413217E-3</v>
      </c>
      <c r="F2452" s="6">
        <f t="shared" si="183"/>
        <v>71.77501057813005</v>
      </c>
      <c r="G2452" s="8">
        <f t="shared" si="184"/>
        <v>0.54775060099725004</v>
      </c>
      <c r="H2452" s="10">
        <f t="shared" si="185"/>
        <v>39.314805180754711</v>
      </c>
    </row>
    <row r="2453" spans="1:8" x14ac:dyDescent="0.25">
      <c r="A2453" s="12">
        <v>2452</v>
      </c>
      <c r="B2453" s="14">
        <v>39357</v>
      </c>
      <c r="C2453" s="19">
        <v>21.251716921118973</v>
      </c>
      <c r="D2453" s="17">
        <f t="shared" si="186"/>
        <v>3.0564376883945332</v>
      </c>
      <c r="E2453" s="4">
        <f t="shared" si="182"/>
        <v>2.1756440811761904E-3</v>
      </c>
      <c r="F2453" s="6">
        <f t="shared" si="183"/>
        <v>72.273134106276032</v>
      </c>
      <c r="G2453" s="8">
        <f t="shared" si="184"/>
        <v>0.54772473826449586</v>
      </c>
      <c r="H2453" s="10">
        <f t="shared" si="185"/>
        <v>39.585783461914851</v>
      </c>
    </row>
    <row r="2454" spans="1:8" x14ac:dyDescent="0.25">
      <c r="A2454" s="12">
        <v>2453</v>
      </c>
      <c r="B2454" s="14">
        <v>39358</v>
      </c>
      <c r="C2454" s="19">
        <v>21.191331288647518</v>
      </c>
      <c r="D2454" s="17">
        <f t="shared" si="186"/>
        <v>3.0535921965760697</v>
      </c>
      <c r="E2454" s="4">
        <f t="shared" si="182"/>
        <v>2.1988808256576901E-3</v>
      </c>
      <c r="F2454" s="6">
        <f t="shared" si="183"/>
        <v>73.276813262779527</v>
      </c>
      <c r="G2454" s="8">
        <f t="shared" si="184"/>
        <v>0.54869884501251431</v>
      </c>
      <c r="H2454" s="10">
        <f t="shared" si="185"/>
        <v>40.206902803484816</v>
      </c>
    </row>
    <row r="2455" spans="1:8" x14ac:dyDescent="0.25">
      <c r="A2455" s="12">
        <v>2454</v>
      </c>
      <c r="B2455" s="14">
        <v>39359</v>
      </c>
      <c r="C2455" s="19">
        <v>20.967233497031252</v>
      </c>
      <c r="D2455" s="17">
        <f t="shared" si="186"/>
        <v>3.0429609095074097</v>
      </c>
      <c r="E2455" s="4">
        <f t="shared" si="182"/>
        <v>2.2134463189655389E-3</v>
      </c>
      <c r="F2455" s="6">
        <f t="shared" si="183"/>
        <v>73.908929015031944</v>
      </c>
      <c r="G2455" s="8">
        <f t="shared" si="184"/>
        <v>0.54968511568904166</v>
      </c>
      <c r="H2455" s="10">
        <f t="shared" si="185"/>
        <v>40.626638196081004</v>
      </c>
    </row>
    <row r="2456" spans="1:8" x14ac:dyDescent="0.25">
      <c r="A2456" s="12">
        <v>2455</v>
      </c>
      <c r="B2456" s="14">
        <v>39360</v>
      </c>
      <c r="C2456" s="19">
        <v>21.671732542531501</v>
      </c>
      <c r="D2456" s="17">
        <f t="shared" si="186"/>
        <v>3.07600876355361</v>
      </c>
      <c r="E2456" s="4">
        <f t="shared" si="182"/>
        <v>2.2756194053682004E-3</v>
      </c>
      <c r="F2456" s="6">
        <f t="shared" si="183"/>
        <v>76.63315961445447</v>
      </c>
      <c r="G2456" s="8">
        <f t="shared" si="184"/>
        <v>0.55457986331708686</v>
      </c>
      <c r="H2456" s="10">
        <f t="shared" si="185"/>
        <v>42.499207184540658</v>
      </c>
    </row>
    <row r="2457" spans="1:8" x14ac:dyDescent="0.25">
      <c r="A2457" s="12">
        <v>2456</v>
      </c>
      <c r="B2457" s="14">
        <v>39363</v>
      </c>
      <c r="C2457" s="19">
        <v>22.526524717738472</v>
      </c>
      <c r="D2457" s="17">
        <f t="shared" si="186"/>
        <v>3.1146934912252213</v>
      </c>
      <c r="E2457" s="4">
        <f t="shared" si="182"/>
        <v>2.3784662205349281E-3</v>
      </c>
      <c r="F2457" s="6">
        <f t="shared" si="183"/>
        <v>81.233588081978823</v>
      </c>
      <c r="G2457" s="8">
        <f t="shared" si="184"/>
        <v>0.56148158980586382</v>
      </c>
      <c r="H2457" s="10">
        <f t="shared" si="185"/>
        <v>45.611164181904144</v>
      </c>
    </row>
    <row r="2458" spans="1:8" x14ac:dyDescent="0.25">
      <c r="A2458" s="12">
        <v>2457</v>
      </c>
      <c r="B2458" s="14">
        <v>39364</v>
      </c>
      <c r="C2458" s="19">
        <v>22.529208523626092</v>
      </c>
      <c r="D2458" s="17">
        <f t="shared" si="186"/>
        <v>3.1148126239392053</v>
      </c>
      <c r="E2458" s="4">
        <f t="shared" si="182"/>
        <v>2.4562300603338818E-3</v>
      </c>
      <c r="F2458" s="6">
        <f t="shared" si="183"/>
        <v>84.791414735890498</v>
      </c>
      <c r="G2458" s="8">
        <f t="shared" si="184"/>
        <v>0.5649403903776532</v>
      </c>
      <c r="H2458" s="10">
        <f t="shared" si="185"/>
        <v>47.902094941567476</v>
      </c>
    </row>
    <row r="2459" spans="1:8" x14ac:dyDescent="0.25">
      <c r="A2459" s="12">
        <v>2458</v>
      </c>
      <c r="B2459" s="14">
        <v>39365</v>
      </c>
      <c r="C2459" s="19">
        <v>22.380257296863181</v>
      </c>
      <c r="D2459" s="17">
        <f t="shared" si="186"/>
        <v>3.1081791995497379</v>
      </c>
      <c r="E2459" s="4">
        <f t="shared" si="182"/>
        <v>2.5420048271405848E-3</v>
      </c>
      <c r="F2459" s="6">
        <f t="shared" si="183"/>
        <v>88.796816681716024</v>
      </c>
      <c r="G2459" s="8">
        <f t="shared" si="184"/>
        <v>0.57259480834605359</v>
      </c>
      <c r="H2459" s="10">
        <f t="shared" si="185"/>
        <v>50.844596229606843</v>
      </c>
    </row>
    <row r="2460" spans="1:8" x14ac:dyDescent="0.25">
      <c r="A2460" s="12">
        <v>2459</v>
      </c>
      <c r="B2460" s="14">
        <v>39366</v>
      </c>
      <c r="C2460" s="19">
        <v>21.787136195699162</v>
      </c>
      <c r="D2460" s="17">
        <f t="shared" si="186"/>
        <v>3.0813197128615957</v>
      </c>
      <c r="E2460" s="4">
        <f t="shared" ref="E2460:E2523" si="187">SLOPE(D2371:D2460,$A$2:$A$91)</f>
        <v>2.610849759209305E-3</v>
      </c>
      <c r="F2460" s="6">
        <f t="shared" ref="F2460:F2523" si="188">((POWER(EXP(E2460),250))-1)*100</f>
        <v>92.074367120972028</v>
      </c>
      <c r="G2460" s="8">
        <f t="shared" ref="G2460:G2523" si="189">RSQ(D2371:D2460,$A$2:$A$91)</f>
        <v>0.5819097662226751</v>
      </c>
      <c r="H2460" s="10">
        <f t="shared" ref="H2460:H2523" si="190">F2460*G2460</f>
        <v>53.578973446465596</v>
      </c>
    </row>
    <row r="2461" spans="1:8" x14ac:dyDescent="0.25">
      <c r="A2461" s="12">
        <v>2460</v>
      </c>
      <c r="B2461" s="14">
        <v>39367</v>
      </c>
      <c r="C2461" s="19">
        <v>22.44332673522225</v>
      </c>
      <c r="D2461" s="17">
        <f t="shared" si="186"/>
        <v>3.1109933198992366</v>
      </c>
      <c r="E2461" s="4">
        <f t="shared" si="187"/>
        <v>2.7027783048584469E-3</v>
      </c>
      <c r="F2461" s="6">
        <f t="shared" si="188"/>
        <v>96.539762042954408</v>
      </c>
      <c r="G2461" s="8">
        <f t="shared" si="189"/>
        <v>0.59239788831342233</v>
      </c>
      <c r="H2461" s="10">
        <f t="shared" si="190"/>
        <v>57.18995117252647</v>
      </c>
    </row>
    <row r="2462" spans="1:8" x14ac:dyDescent="0.25">
      <c r="A2462" s="12">
        <v>2461</v>
      </c>
      <c r="B2462" s="14">
        <v>39370</v>
      </c>
      <c r="C2462" s="19">
        <v>22.411121064570811</v>
      </c>
      <c r="D2462" s="17">
        <f t="shared" si="186"/>
        <v>3.1095573117544246</v>
      </c>
      <c r="E2462" s="4">
        <f t="shared" si="187"/>
        <v>2.7912817229938337E-3</v>
      </c>
      <c r="F2462" s="6">
        <f t="shared" si="188"/>
        <v>100.93683737042336</v>
      </c>
      <c r="G2462" s="8">
        <f t="shared" si="189"/>
        <v>0.6032348616367782</v>
      </c>
      <c r="H2462" s="10">
        <f t="shared" si="190"/>
        <v>60.888619125201316</v>
      </c>
    </row>
    <row r="2463" spans="1:8" x14ac:dyDescent="0.25">
      <c r="A2463" s="12">
        <v>2462</v>
      </c>
      <c r="B2463" s="14">
        <v>39371</v>
      </c>
      <c r="C2463" s="19">
        <v>22.762699635849032</v>
      </c>
      <c r="D2463" s="17">
        <f t="shared" si="186"/>
        <v>3.12512321539853</v>
      </c>
      <c r="E2463" s="4">
        <f t="shared" si="187"/>
        <v>2.8888874261146615E-3</v>
      </c>
      <c r="F2463" s="6">
        <f t="shared" si="188"/>
        <v>105.90029412486604</v>
      </c>
      <c r="G2463" s="8">
        <f t="shared" si="189"/>
        <v>0.61425318764081849</v>
      </c>
      <c r="H2463" s="10">
        <f t="shared" si="190"/>
        <v>65.049593238299209</v>
      </c>
    </row>
    <row r="2464" spans="1:8" x14ac:dyDescent="0.25">
      <c r="A2464" s="12">
        <v>2463</v>
      </c>
      <c r="B2464" s="14">
        <v>39372</v>
      </c>
      <c r="C2464" s="19">
        <v>23.181373354317753</v>
      </c>
      <c r="D2464" s="17">
        <f t="shared" si="186"/>
        <v>3.1433490835386779</v>
      </c>
      <c r="E2464" s="4">
        <f t="shared" si="187"/>
        <v>2.9678635157891898E-3</v>
      </c>
      <c r="F2464" s="6">
        <f t="shared" si="188"/>
        <v>110.00599227125147</v>
      </c>
      <c r="G2464" s="8">
        <f t="shared" si="189"/>
        <v>0.61922678192537972</v>
      </c>
      <c r="H2464" s="10">
        <f t="shared" si="190"/>
        <v>68.11865658663524</v>
      </c>
    </row>
    <row r="2465" spans="1:8" x14ac:dyDescent="0.25">
      <c r="A2465" s="12">
        <v>2464</v>
      </c>
      <c r="B2465" s="14">
        <v>39373</v>
      </c>
      <c r="C2465" s="19">
        <v>23.288725589822551</v>
      </c>
      <c r="D2465" s="17">
        <f t="shared" si="186"/>
        <v>3.147969363198694</v>
      </c>
      <c r="E2465" s="4">
        <f t="shared" si="187"/>
        <v>3.0460475766917378E-3</v>
      </c>
      <c r="F2465" s="6">
        <f t="shared" si="188"/>
        <v>114.1511512948349</v>
      </c>
      <c r="G2465" s="8">
        <f t="shared" si="189"/>
        <v>0.62439563028085387</v>
      </c>
      <c r="H2465" s="10">
        <f t="shared" si="190"/>
        <v>71.275480060023554</v>
      </c>
    </row>
    <row r="2466" spans="1:8" x14ac:dyDescent="0.25">
      <c r="A2466" s="12">
        <v>2465</v>
      </c>
      <c r="B2466" s="14">
        <v>39374</v>
      </c>
      <c r="C2466" s="19">
        <v>22.921044183218612</v>
      </c>
      <c r="D2466" s="17">
        <f t="shared" si="186"/>
        <v>3.1320554485408678</v>
      </c>
      <c r="E2466" s="4">
        <f t="shared" si="187"/>
        <v>3.0882904106210077E-3</v>
      </c>
      <c r="F2466" s="6">
        <f t="shared" si="188"/>
        <v>116.4247233097973</v>
      </c>
      <c r="G2466" s="8">
        <f t="shared" si="189"/>
        <v>0.62701540558973579</v>
      </c>
      <c r="H2466" s="10">
        <f t="shared" si="190"/>
        <v>73.000095106765315</v>
      </c>
    </row>
    <row r="2467" spans="1:8" x14ac:dyDescent="0.25">
      <c r="A2467" s="12">
        <v>2466</v>
      </c>
      <c r="B2467" s="14">
        <v>39377</v>
      </c>
      <c r="C2467" s="19">
        <v>23.402787340046402</v>
      </c>
      <c r="D2467" s="17">
        <f t="shared" si="186"/>
        <v>3.1528551323657781</v>
      </c>
      <c r="E2467" s="4">
        <f t="shared" si="187"/>
        <v>3.1477279878651221E-3</v>
      </c>
      <c r="F2467" s="6">
        <f t="shared" si="188"/>
        <v>119.66467586304942</v>
      </c>
      <c r="G2467" s="8">
        <f t="shared" si="189"/>
        <v>0.63035967077364263</v>
      </c>
      <c r="H2467" s="10">
        <f t="shared" si="190"/>
        <v>75.431785680266501</v>
      </c>
    </row>
    <row r="2468" spans="1:8" x14ac:dyDescent="0.25">
      <c r="A2468" s="12">
        <v>2467</v>
      </c>
      <c r="B2468" s="14">
        <v>39378</v>
      </c>
      <c r="C2468" s="19">
        <v>24.958052851922194</v>
      </c>
      <c r="D2468" s="17">
        <f t="shared" si="186"/>
        <v>3.2171965297179339</v>
      </c>
      <c r="E2468" s="4">
        <f t="shared" si="187"/>
        <v>3.2586859658763063E-3</v>
      </c>
      <c r="F2468" s="6">
        <f t="shared" si="188"/>
        <v>125.84336357577959</v>
      </c>
      <c r="G2468" s="8">
        <f t="shared" si="189"/>
        <v>0.63250879402547378</v>
      </c>
      <c r="H2468" s="10">
        <f t="shared" si="190"/>
        <v>79.597034131425588</v>
      </c>
    </row>
    <row r="2469" spans="1:8" x14ac:dyDescent="0.25">
      <c r="A2469" s="12">
        <v>2468</v>
      </c>
      <c r="B2469" s="14">
        <v>39379</v>
      </c>
      <c r="C2469" s="19">
        <v>24.927189084214561</v>
      </c>
      <c r="D2469" s="17">
        <f t="shared" si="186"/>
        <v>3.2159591388404798</v>
      </c>
      <c r="E2469" s="4">
        <f t="shared" si="187"/>
        <v>3.3894757272079326E-3</v>
      </c>
      <c r="F2469" s="6">
        <f t="shared" si="188"/>
        <v>133.34991725276839</v>
      </c>
      <c r="G2469" s="8">
        <f t="shared" si="189"/>
        <v>0.64043283184436695</v>
      </c>
      <c r="H2469" s="10">
        <f t="shared" si="190"/>
        <v>85.401665132402471</v>
      </c>
    </row>
    <row r="2470" spans="1:8" x14ac:dyDescent="0.25">
      <c r="A2470" s="12">
        <v>2469</v>
      </c>
      <c r="B2470" s="14">
        <v>39380</v>
      </c>
      <c r="C2470" s="19">
        <v>24.611841892419211</v>
      </c>
      <c r="D2470" s="17">
        <f t="shared" si="186"/>
        <v>3.2032277048538398</v>
      </c>
      <c r="E2470" s="4">
        <f t="shared" si="187"/>
        <v>3.4962341545819791E-3</v>
      </c>
      <c r="F2470" s="6">
        <f t="shared" si="188"/>
        <v>139.66179083709585</v>
      </c>
      <c r="G2470" s="8">
        <f t="shared" si="189"/>
        <v>0.64767495944054831</v>
      </c>
      <c r="H2470" s="10">
        <f t="shared" si="190"/>
        <v>90.455444715810401</v>
      </c>
    </row>
    <row r="2471" spans="1:8" x14ac:dyDescent="0.25">
      <c r="A2471" s="12">
        <v>2470</v>
      </c>
      <c r="B2471" s="14">
        <v>39381</v>
      </c>
      <c r="C2471" s="19">
        <v>24.74603218680021</v>
      </c>
      <c r="D2471" s="17">
        <f t="shared" si="186"/>
        <v>3.2086651604779264</v>
      </c>
      <c r="E2471" s="4">
        <f t="shared" si="187"/>
        <v>3.5875429824773169E-3</v>
      </c>
      <c r="F2471" s="6">
        <f t="shared" si="188"/>
        <v>145.19551963505651</v>
      </c>
      <c r="G2471" s="8">
        <f t="shared" si="189"/>
        <v>0.65271264500193205</v>
      </c>
      <c r="H2471" s="10">
        <f t="shared" si="190"/>
        <v>94.770951663427695</v>
      </c>
    </row>
    <row r="2472" spans="1:8" x14ac:dyDescent="0.25">
      <c r="A2472" s="12">
        <v>2471</v>
      </c>
      <c r="B2472" s="14">
        <v>39384</v>
      </c>
      <c r="C2472" s="19">
        <v>24.825204460485001</v>
      </c>
      <c r="D2472" s="17">
        <f t="shared" si="186"/>
        <v>3.2118594459692233</v>
      </c>
      <c r="E2472" s="4">
        <f t="shared" si="187"/>
        <v>3.6887949220721162E-3</v>
      </c>
      <c r="F2472" s="6">
        <f t="shared" si="188"/>
        <v>151.48137132198164</v>
      </c>
      <c r="G2472" s="8">
        <f t="shared" si="189"/>
        <v>0.65991889197122822</v>
      </c>
      <c r="H2472" s="10">
        <f t="shared" si="190"/>
        <v>99.965418717084304</v>
      </c>
    </row>
    <row r="2473" spans="1:8" x14ac:dyDescent="0.25">
      <c r="A2473" s="12">
        <v>2472</v>
      </c>
      <c r="B2473" s="14">
        <v>39385</v>
      </c>
      <c r="C2473" s="19">
        <v>25.107004078685101</v>
      </c>
      <c r="D2473" s="17">
        <f t="shared" si="186"/>
        <v>3.2231468541709427</v>
      </c>
      <c r="E2473" s="4">
        <f t="shared" si="187"/>
        <v>3.7865685120377188E-3</v>
      </c>
      <c r="F2473" s="6">
        <f t="shared" si="188"/>
        <v>157.70417383040757</v>
      </c>
      <c r="G2473" s="8">
        <f t="shared" si="189"/>
        <v>0.66598615811646877</v>
      </c>
      <c r="H2473" s="10">
        <f t="shared" si="190"/>
        <v>105.02879684824489</v>
      </c>
    </row>
    <row r="2474" spans="1:8" x14ac:dyDescent="0.25">
      <c r="A2474" s="12">
        <v>2473</v>
      </c>
      <c r="B2474" s="14">
        <v>39386</v>
      </c>
      <c r="C2474" s="19">
        <v>25.478711194120471</v>
      </c>
      <c r="D2474" s="17">
        <f t="shared" si="186"/>
        <v>3.2378432483462221</v>
      </c>
      <c r="E2474" s="4">
        <f t="shared" si="187"/>
        <v>3.8836388344473524E-3</v>
      </c>
      <c r="F2474" s="6">
        <f t="shared" si="188"/>
        <v>164.03453120189906</v>
      </c>
      <c r="G2474" s="8">
        <f t="shared" si="189"/>
        <v>0.67102352563724443</v>
      </c>
      <c r="H2474" s="10">
        <f t="shared" si="190"/>
        <v>110.07102945335089</v>
      </c>
    </row>
    <row r="2475" spans="1:8" x14ac:dyDescent="0.25">
      <c r="A2475" s="12">
        <v>2474</v>
      </c>
      <c r="B2475" s="14">
        <v>39387</v>
      </c>
      <c r="C2475" s="19">
        <v>25.152628778774641</v>
      </c>
      <c r="D2475" s="17">
        <f t="shared" si="186"/>
        <v>3.224962415090439</v>
      </c>
      <c r="E2475" s="4">
        <f t="shared" si="187"/>
        <v>3.9468842500737069E-3</v>
      </c>
      <c r="F2475" s="6">
        <f t="shared" si="188"/>
        <v>168.24245342774651</v>
      </c>
      <c r="G2475" s="8">
        <f t="shared" si="189"/>
        <v>0.67411109025600957</v>
      </c>
      <c r="H2475" s="10">
        <f t="shared" si="190"/>
        <v>113.41410370752412</v>
      </c>
    </row>
    <row r="2476" spans="1:8" x14ac:dyDescent="0.25">
      <c r="A2476" s="12">
        <v>2475</v>
      </c>
      <c r="B2476" s="14">
        <v>39388</v>
      </c>
      <c r="C2476" s="19">
        <v>25.207646799470851</v>
      </c>
      <c r="D2476" s="17">
        <f t="shared" si="186"/>
        <v>3.2271473929108763</v>
      </c>
      <c r="E2476" s="4">
        <f t="shared" si="187"/>
        <v>4.0184170074855068E-3</v>
      </c>
      <c r="F2476" s="6">
        <f t="shared" si="188"/>
        <v>173.08263395379936</v>
      </c>
      <c r="G2476" s="8">
        <f t="shared" si="189"/>
        <v>0.67856310821383092</v>
      </c>
      <c r="H2476" s="10">
        <f t="shared" si="190"/>
        <v>117.44749007352684</v>
      </c>
    </row>
    <row r="2477" spans="1:8" x14ac:dyDescent="0.25">
      <c r="A2477" s="12">
        <v>2476</v>
      </c>
      <c r="B2477" s="14">
        <v>39391</v>
      </c>
      <c r="C2477" s="19">
        <v>24.988916619629819</v>
      </c>
      <c r="D2477" s="17">
        <f t="shared" si="186"/>
        <v>3.2184323913512825</v>
      </c>
      <c r="E2477" s="4">
        <f t="shared" si="187"/>
        <v>4.0685287921811437E-3</v>
      </c>
      <c r="F2477" s="6">
        <f t="shared" si="188"/>
        <v>176.52531834822781</v>
      </c>
      <c r="G2477" s="8">
        <f t="shared" si="189"/>
        <v>0.68172500633978428</v>
      </c>
      <c r="H2477" s="10">
        <f t="shared" si="190"/>
        <v>120.34172377007805</v>
      </c>
    </row>
    <row r="2478" spans="1:8" x14ac:dyDescent="0.25">
      <c r="A2478" s="12">
        <v>2477</v>
      </c>
      <c r="B2478" s="14">
        <v>39392</v>
      </c>
      <c r="C2478" s="19">
        <v>25.724279432837701</v>
      </c>
      <c r="D2478" s="17">
        <f t="shared" si="186"/>
        <v>3.2474352709424972</v>
      </c>
      <c r="E2478" s="4">
        <f t="shared" si="187"/>
        <v>4.1421159521671169E-3</v>
      </c>
      <c r="F2478" s="6">
        <f t="shared" si="188"/>
        <v>181.65957871017099</v>
      </c>
      <c r="G2478" s="8">
        <f t="shared" si="189"/>
        <v>0.68577109836591021</v>
      </c>
      <c r="H2478" s="10">
        <f t="shared" si="190"/>
        <v>124.57688882076248</v>
      </c>
    </row>
    <row r="2479" spans="1:8" x14ac:dyDescent="0.25">
      <c r="A2479" s="12">
        <v>2478</v>
      </c>
      <c r="B2479" s="14">
        <v>39393</v>
      </c>
      <c r="C2479" s="19">
        <v>25.027831805000307</v>
      </c>
      <c r="D2479" s="17">
        <f t="shared" si="186"/>
        <v>3.2199884778402543</v>
      </c>
      <c r="E2479" s="4">
        <f t="shared" si="187"/>
        <v>4.1829346580185278E-3</v>
      </c>
      <c r="F2479" s="6">
        <f t="shared" si="188"/>
        <v>184.5485389657234</v>
      </c>
      <c r="G2479" s="8">
        <f t="shared" si="189"/>
        <v>0.68860046261844032</v>
      </c>
      <c r="H2479" s="10">
        <f t="shared" si="190"/>
        <v>127.08020930735439</v>
      </c>
    </row>
    <row r="2480" spans="1:8" x14ac:dyDescent="0.25">
      <c r="A2480" s="12">
        <v>2479</v>
      </c>
      <c r="B2480" s="14">
        <v>39394</v>
      </c>
      <c r="C2480" s="19">
        <v>23.591995655123611</v>
      </c>
      <c r="D2480" s="17">
        <f t="shared" si="186"/>
        <v>3.1609074873455967</v>
      </c>
      <c r="E2480" s="4">
        <f t="shared" si="187"/>
        <v>4.207262361008054E-3</v>
      </c>
      <c r="F2480" s="6">
        <f t="shared" si="188"/>
        <v>186.28441543632709</v>
      </c>
      <c r="G2480" s="8">
        <f t="shared" si="189"/>
        <v>0.69182905641318382</v>
      </c>
      <c r="H2480" s="10">
        <f t="shared" si="190"/>
        <v>128.87697135579572</v>
      </c>
    </row>
    <row r="2481" spans="1:8" x14ac:dyDescent="0.25">
      <c r="A2481" s="12">
        <v>2480</v>
      </c>
      <c r="B2481" s="14">
        <v>39395</v>
      </c>
      <c r="C2481" s="19">
        <v>22.192390884729782</v>
      </c>
      <c r="D2481" s="17">
        <f t="shared" si="186"/>
        <v>3.0997494771849192</v>
      </c>
      <c r="E2481" s="4">
        <f t="shared" si="187"/>
        <v>4.2154663942100788E-3</v>
      </c>
      <c r="F2481" s="6">
        <f t="shared" si="188"/>
        <v>186.87218970760466</v>
      </c>
      <c r="G2481" s="8">
        <f t="shared" si="189"/>
        <v>0.69344382669061433</v>
      </c>
      <c r="H2481" s="10">
        <f t="shared" si="190"/>
        <v>129.5853663328958</v>
      </c>
    </row>
    <row r="2482" spans="1:8" x14ac:dyDescent="0.25">
      <c r="A2482" s="12">
        <v>2481</v>
      </c>
      <c r="B2482" s="14">
        <v>39398</v>
      </c>
      <c r="C2482" s="19">
        <v>20.665305334674002</v>
      </c>
      <c r="D2482" s="17">
        <f t="shared" si="186"/>
        <v>3.028456223304528</v>
      </c>
      <c r="E2482" s="4">
        <f t="shared" si="187"/>
        <v>4.1654490667060616E-3</v>
      </c>
      <c r="F2482" s="6">
        <f t="shared" si="188"/>
        <v>183.30737887920924</v>
      </c>
      <c r="G2482" s="8">
        <f t="shared" si="189"/>
        <v>0.68156899125846437</v>
      </c>
      <c r="H2482" s="10">
        <f t="shared" si="190"/>
        <v>124.93662531293577</v>
      </c>
    </row>
    <row r="2483" spans="1:8" x14ac:dyDescent="0.25">
      <c r="A2483" s="12">
        <v>2482</v>
      </c>
      <c r="B2483" s="14">
        <v>39399</v>
      </c>
      <c r="C2483" s="19">
        <v>22.808324335938572</v>
      </c>
      <c r="D2483" s="17">
        <f t="shared" si="186"/>
        <v>3.1271255717801587</v>
      </c>
      <c r="E2483" s="4">
        <f t="shared" si="187"/>
        <v>4.173640295135248E-3</v>
      </c>
      <c r="F2483" s="6">
        <f t="shared" si="188"/>
        <v>183.88813217563262</v>
      </c>
      <c r="G2483" s="8">
        <f t="shared" si="189"/>
        <v>0.68295429782660699</v>
      </c>
      <c r="H2483" s="10">
        <f t="shared" si="190"/>
        <v>125.58719018865547</v>
      </c>
    </row>
    <row r="2484" spans="1:8" x14ac:dyDescent="0.25">
      <c r="A2484" s="12">
        <v>2483</v>
      </c>
      <c r="B2484" s="14">
        <v>39400</v>
      </c>
      <c r="C2484" s="19">
        <v>22.248750808369802</v>
      </c>
      <c r="D2484" s="17">
        <f t="shared" si="186"/>
        <v>3.1022858635920931</v>
      </c>
      <c r="E2484" s="4">
        <f t="shared" si="187"/>
        <v>4.1711213641102054E-3</v>
      </c>
      <c r="F2484" s="6">
        <f t="shared" si="188"/>
        <v>183.70941479769613</v>
      </c>
      <c r="G2484" s="8">
        <f t="shared" si="189"/>
        <v>0.68246733338713494</v>
      </c>
      <c r="H2484" s="10">
        <f t="shared" si="190"/>
        <v>125.37567443509474</v>
      </c>
    </row>
    <row r="2485" spans="1:8" x14ac:dyDescent="0.25">
      <c r="A2485" s="12">
        <v>2484</v>
      </c>
      <c r="B2485" s="14">
        <v>39401</v>
      </c>
      <c r="C2485" s="19">
        <v>22.044781560910682</v>
      </c>
      <c r="D2485" s="17">
        <f t="shared" si="186"/>
        <v>3.0930759099792566</v>
      </c>
      <c r="E2485" s="4">
        <f t="shared" si="187"/>
        <v>4.1574133556910101E-3</v>
      </c>
      <c r="F2485" s="6">
        <f t="shared" si="188"/>
        <v>182.73880612494517</v>
      </c>
      <c r="G2485" s="8">
        <f t="shared" si="189"/>
        <v>0.6797505564413151</v>
      </c>
      <c r="H2485" s="10">
        <f t="shared" si="190"/>
        <v>124.21680514685308</v>
      </c>
    </row>
    <row r="2486" spans="1:8" x14ac:dyDescent="0.25">
      <c r="A2486" s="12">
        <v>2485</v>
      </c>
      <c r="B2486" s="14">
        <v>39402</v>
      </c>
      <c r="C2486" s="19">
        <v>22.327923082054589</v>
      </c>
      <c r="D2486" s="17">
        <f t="shared" si="186"/>
        <v>3.1058380513183144</v>
      </c>
      <c r="E2486" s="4">
        <f t="shared" si="187"/>
        <v>4.1597226366664464E-3</v>
      </c>
      <c r="F2486" s="6">
        <f t="shared" si="188"/>
        <v>182.90208408873974</v>
      </c>
      <c r="G2486" s="8">
        <f t="shared" si="189"/>
        <v>0.68020942722378219</v>
      </c>
      <c r="H2486" s="10">
        <f t="shared" si="190"/>
        <v>124.4117218560377</v>
      </c>
    </row>
    <row r="2487" spans="1:8" x14ac:dyDescent="0.25">
      <c r="A2487" s="12">
        <v>2486</v>
      </c>
      <c r="B2487" s="14">
        <v>39405</v>
      </c>
      <c r="C2487" s="19">
        <v>21.999156860821142</v>
      </c>
      <c r="D2487" s="17">
        <f t="shared" si="186"/>
        <v>3.0910041281157832</v>
      </c>
      <c r="E2487" s="4">
        <f t="shared" si="187"/>
        <v>4.1670763560577541E-3</v>
      </c>
      <c r="F2487" s="6">
        <f t="shared" si="188"/>
        <v>183.42265809691781</v>
      </c>
      <c r="G2487" s="8">
        <f t="shared" si="189"/>
        <v>0.681849359007067</v>
      </c>
      <c r="H2487" s="10">
        <f t="shared" si="190"/>
        <v>125.06662185075582</v>
      </c>
    </row>
    <row r="2488" spans="1:8" x14ac:dyDescent="0.25">
      <c r="A2488" s="12">
        <v>2487</v>
      </c>
      <c r="B2488" s="14">
        <v>39406</v>
      </c>
      <c r="C2488" s="19">
        <v>22.664740720950903</v>
      </c>
      <c r="D2488" s="17">
        <f t="shared" si="186"/>
        <v>3.1208104447046532</v>
      </c>
      <c r="E2488" s="4">
        <f t="shared" si="187"/>
        <v>4.1956113579598425E-3</v>
      </c>
      <c r="F2488" s="6">
        <f t="shared" si="188"/>
        <v>185.45175354409102</v>
      </c>
      <c r="G2488" s="8">
        <f t="shared" si="189"/>
        <v>0.68776066806877245</v>
      </c>
      <c r="H2488" s="10">
        <f t="shared" si="190"/>
        <v>127.54642191200938</v>
      </c>
    </row>
    <row r="2489" spans="1:8" x14ac:dyDescent="0.25">
      <c r="A2489" s="12">
        <v>2488</v>
      </c>
      <c r="B2489" s="14">
        <v>39407</v>
      </c>
      <c r="C2489" s="19">
        <v>22.609722700254693</v>
      </c>
      <c r="D2489" s="17">
        <f t="shared" si="186"/>
        <v>3.1183800217411926</v>
      </c>
      <c r="E2489" s="4">
        <f t="shared" si="187"/>
        <v>4.2236938913732857E-3</v>
      </c>
      <c r="F2489" s="6">
        <f t="shared" si="188"/>
        <v>187.46285699529372</v>
      </c>
      <c r="G2489" s="8">
        <f t="shared" si="189"/>
        <v>0.69372804923563258</v>
      </c>
      <c r="H2489" s="10">
        <f t="shared" si="190"/>
        <v>130.04824208748346</v>
      </c>
    </row>
    <row r="2490" spans="1:8" x14ac:dyDescent="0.25">
      <c r="A2490" s="12">
        <v>2489</v>
      </c>
      <c r="B2490" s="14">
        <v>39409</v>
      </c>
      <c r="C2490" s="19">
        <v>23.029738321667221</v>
      </c>
      <c r="D2490" s="17">
        <f t="shared" si="186"/>
        <v>3.1367863512698735</v>
      </c>
      <c r="E2490" s="4">
        <f t="shared" si="187"/>
        <v>4.2580215434065575E-3</v>
      </c>
      <c r="F2490" s="6">
        <f t="shared" si="188"/>
        <v>189.94045428325839</v>
      </c>
      <c r="G2490" s="8">
        <f t="shared" si="189"/>
        <v>0.7005374762839216</v>
      </c>
      <c r="H2490" s="10">
        <f t="shared" si="190"/>
        <v>133.06040648781541</v>
      </c>
    </row>
    <row r="2491" spans="1:8" x14ac:dyDescent="0.25">
      <c r="A2491" s="12">
        <v>2490</v>
      </c>
      <c r="B2491" s="14">
        <v>39412</v>
      </c>
      <c r="C2491" s="19">
        <v>23.18405716020537</v>
      </c>
      <c r="D2491" s="17">
        <f t="shared" si="186"/>
        <v>3.1434648510775891</v>
      </c>
      <c r="E2491" s="4">
        <f t="shared" si="187"/>
        <v>4.3053438109247142E-3</v>
      </c>
      <c r="F2491" s="6">
        <f t="shared" si="188"/>
        <v>193.3909848397501</v>
      </c>
      <c r="G2491" s="8">
        <f t="shared" si="189"/>
        <v>0.71018578292760692</v>
      </c>
      <c r="H2491" s="10">
        <f t="shared" si="190"/>
        <v>137.3435279795589</v>
      </c>
    </row>
    <row r="2492" spans="1:8" x14ac:dyDescent="0.25">
      <c r="A2492" s="12">
        <v>2491</v>
      </c>
      <c r="B2492" s="14">
        <v>39413</v>
      </c>
      <c r="C2492" s="19">
        <v>23.4296253989226</v>
      </c>
      <c r="D2492" s="17">
        <f t="shared" si="186"/>
        <v>3.1540012642964004</v>
      </c>
      <c r="E2492" s="4">
        <f t="shared" si="187"/>
        <v>4.3747377032024373E-3</v>
      </c>
      <c r="F2492" s="6">
        <f t="shared" si="188"/>
        <v>198.52527773861061</v>
      </c>
      <c r="G2492" s="8">
        <f t="shared" si="189"/>
        <v>0.72491001513831221</v>
      </c>
      <c r="H2492" s="10">
        <f t="shared" si="190"/>
        <v>143.91296209083384</v>
      </c>
    </row>
    <row r="2493" spans="1:8" x14ac:dyDescent="0.25">
      <c r="A2493" s="12">
        <v>2492</v>
      </c>
      <c r="B2493" s="14">
        <v>39414</v>
      </c>
      <c r="C2493" s="19">
        <v>24.175723435680961</v>
      </c>
      <c r="D2493" s="17">
        <f t="shared" si="186"/>
        <v>3.1853489658422243</v>
      </c>
      <c r="E2493" s="4">
        <f t="shared" si="187"/>
        <v>4.4637815873374452E-3</v>
      </c>
      <c r="F2493" s="6">
        <f t="shared" si="188"/>
        <v>205.24525945291114</v>
      </c>
      <c r="G2493" s="8">
        <f t="shared" si="189"/>
        <v>0.74211981888870904</v>
      </c>
      <c r="H2493" s="10">
        <f t="shared" si="190"/>
        <v>152.31657477296051</v>
      </c>
    </row>
    <row r="2494" spans="1:8" x14ac:dyDescent="0.25">
      <c r="A2494" s="12">
        <v>2493</v>
      </c>
      <c r="B2494" s="14">
        <v>39415</v>
      </c>
      <c r="C2494" s="19">
        <v>24.725903642643061</v>
      </c>
      <c r="D2494" s="17">
        <f t="shared" si="186"/>
        <v>3.2078514245716847</v>
      </c>
      <c r="E2494" s="4">
        <f t="shared" si="187"/>
        <v>4.5185023001261364E-3</v>
      </c>
      <c r="F2494" s="6">
        <f t="shared" si="188"/>
        <v>209.44976260066267</v>
      </c>
      <c r="G2494" s="8">
        <f t="shared" si="189"/>
        <v>0.74983452846441512</v>
      </c>
      <c r="H2494" s="10">
        <f t="shared" si="190"/>
        <v>157.05266397665159</v>
      </c>
    </row>
    <row r="2495" spans="1:8" x14ac:dyDescent="0.25">
      <c r="A2495" s="12">
        <v>2494</v>
      </c>
      <c r="B2495" s="14">
        <v>39416</v>
      </c>
      <c r="C2495" s="19">
        <v>24.444104024442961</v>
      </c>
      <c r="D2495" s="17">
        <f t="shared" si="186"/>
        <v>3.1963890426463828</v>
      </c>
      <c r="E2495" s="4">
        <f t="shared" si="187"/>
        <v>4.5686335702081514E-3</v>
      </c>
      <c r="F2495" s="6">
        <f t="shared" si="188"/>
        <v>213.35244472532295</v>
      </c>
      <c r="G2495" s="8">
        <f t="shared" si="189"/>
        <v>0.75762278122862936</v>
      </c>
      <c r="H2495" s="10">
        <f t="shared" si="190"/>
        <v>161.64067255472659</v>
      </c>
    </row>
    <row r="2496" spans="1:8" x14ac:dyDescent="0.25">
      <c r="A2496" s="12">
        <v>2495</v>
      </c>
      <c r="B2496" s="14">
        <v>39419</v>
      </c>
      <c r="C2496" s="19">
        <v>24.017378888311381</v>
      </c>
      <c r="D2496" s="17">
        <f t="shared" si="186"/>
        <v>3.1787776886456109</v>
      </c>
      <c r="E2496" s="4">
        <f t="shared" si="187"/>
        <v>4.6542735430302046E-3</v>
      </c>
      <c r="F2496" s="6">
        <f t="shared" si="188"/>
        <v>220.13365220763075</v>
      </c>
      <c r="G2496" s="8">
        <f t="shared" si="189"/>
        <v>0.775582297713998</v>
      </c>
      <c r="H2496" s="10">
        <f t="shared" si="190"/>
        <v>170.73176378336836</v>
      </c>
    </row>
    <row r="2497" spans="1:8" x14ac:dyDescent="0.25">
      <c r="A2497" s="12">
        <v>2496</v>
      </c>
      <c r="B2497" s="14">
        <v>39420</v>
      </c>
      <c r="C2497" s="19">
        <v>24.128756832647614</v>
      </c>
      <c r="D2497" s="17">
        <f t="shared" si="186"/>
        <v>3.1834043587344452</v>
      </c>
      <c r="E2497" s="4">
        <f t="shared" si="187"/>
        <v>4.7244145055259784E-3</v>
      </c>
      <c r="F2497" s="6">
        <f t="shared" si="188"/>
        <v>225.79677987440942</v>
      </c>
      <c r="G2497" s="8">
        <f t="shared" si="189"/>
        <v>0.78920949163178977</v>
      </c>
      <c r="H2497" s="10">
        <f t="shared" si="190"/>
        <v>178.20096185677781</v>
      </c>
    </row>
    <row r="2498" spans="1:8" x14ac:dyDescent="0.25">
      <c r="A2498" s="12">
        <v>2497</v>
      </c>
      <c r="B2498" s="14">
        <v>39421</v>
      </c>
      <c r="C2498" s="19">
        <v>24.907060540057412</v>
      </c>
      <c r="D2498" s="17">
        <f t="shared" si="186"/>
        <v>3.2151513191019059</v>
      </c>
      <c r="E2498" s="4">
        <f t="shared" si="187"/>
        <v>4.8033274702590396E-3</v>
      </c>
      <c r="F2498" s="6">
        <f t="shared" si="188"/>
        <v>232.28799694008987</v>
      </c>
      <c r="G2498" s="8">
        <f t="shared" si="189"/>
        <v>0.80228871503412924</v>
      </c>
      <c r="H2498" s="10">
        <f t="shared" si="190"/>
        <v>186.36203858291645</v>
      </c>
    </row>
    <row r="2499" spans="1:8" x14ac:dyDescent="0.25">
      <c r="A2499" s="12">
        <v>2498</v>
      </c>
      <c r="B2499" s="14">
        <v>39422</v>
      </c>
      <c r="C2499" s="19">
        <v>25.49615593239</v>
      </c>
      <c r="D2499" s="17">
        <f t="shared" si="186"/>
        <v>3.2385276930513847</v>
      </c>
      <c r="E2499" s="4">
        <f t="shared" si="187"/>
        <v>4.8418082751969706E-3</v>
      </c>
      <c r="F2499" s="6">
        <f t="shared" si="188"/>
        <v>235.50010010502427</v>
      </c>
      <c r="G2499" s="8">
        <f t="shared" si="189"/>
        <v>0.80642466909362587</v>
      </c>
      <c r="H2499" s="10">
        <f t="shared" si="190"/>
        <v>189.91309029870996</v>
      </c>
    </row>
    <row r="2500" spans="1:8" x14ac:dyDescent="0.25">
      <c r="A2500" s="12">
        <v>2499</v>
      </c>
      <c r="B2500" s="14">
        <v>39423</v>
      </c>
      <c r="C2500" s="19">
        <v>26.073174198228305</v>
      </c>
      <c r="D2500" s="17">
        <f t="shared" ref="D2500:D2563" si="191">LN(C2500)</f>
        <v>3.2609069772742929</v>
      </c>
      <c r="E2500" s="4">
        <f t="shared" si="187"/>
        <v>4.9084104586348083E-3</v>
      </c>
      <c r="F2500" s="6">
        <f t="shared" si="188"/>
        <v>241.13312624631834</v>
      </c>
      <c r="G2500" s="8">
        <f t="shared" si="189"/>
        <v>0.81366644112977882</v>
      </c>
      <c r="H2500" s="10">
        <f t="shared" si="190"/>
        <v>196.20193267133951</v>
      </c>
    </row>
    <row r="2501" spans="1:8" x14ac:dyDescent="0.25">
      <c r="A2501" s="12">
        <v>2500</v>
      </c>
      <c r="B2501" s="14">
        <v>39426</v>
      </c>
      <c r="C2501" s="19">
        <v>26.054387557014962</v>
      </c>
      <c r="D2501" s="17">
        <f t="shared" si="191"/>
        <v>3.2601861823092446</v>
      </c>
      <c r="E2501" s="4">
        <f t="shared" si="187"/>
        <v>4.976599857173216E-3</v>
      </c>
      <c r="F2501" s="6">
        <f t="shared" si="188"/>
        <v>246.99839350980719</v>
      </c>
      <c r="G2501" s="8">
        <f t="shared" si="189"/>
        <v>0.82159410330375127</v>
      </c>
      <c r="H2501" s="10">
        <f t="shared" si="190"/>
        <v>202.93242363315713</v>
      </c>
    </row>
    <row r="2502" spans="1:8" x14ac:dyDescent="0.25">
      <c r="A2502" s="12">
        <v>2501</v>
      </c>
      <c r="B2502" s="14">
        <v>39427</v>
      </c>
      <c r="C2502" s="19">
        <v>25.280109558436592</v>
      </c>
      <c r="D2502" s="17">
        <f t="shared" si="191"/>
        <v>3.2300179030681817</v>
      </c>
      <c r="E2502" s="4">
        <f t="shared" si="187"/>
        <v>4.9936262408537104E-3</v>
      </c>
      <c r="F2502" s="6">
        <f t="shared" si="188"/>
        <v>248.47857348501603</v>
      </c>
      <c r="G2502" s="8">
        <f t="shared" si="189"/>
        <v>0.82356882295132605</v>
      </c>
      <c r="H2502" s="10">
        <f t="shared" si="190"/>
        <v>204.63920629367922</v>
      </c>
    </row>
    <row r="2503" spans="1:8" x14ac:dyDescent="0.25">
      <c r="A2503" s="12">
        <v>2502</v>
      </c>
      <c r="B2503" s="14">
        <v>39428</v>
      </c>
      <c r="C2503" s="19">
        <v>25.650474770928152</v>
      </c>
      <c r="D2503" s="17">
        <f t="shared" si="191"/>
        <v>3.2445620810333202</v>
      </c>
      <c r="E2503" s="4">
        <f t="shared" si="187"/>
        <v>5.0309546114087281E-3</v>
      </c>
      <c r="F2503" s="6">
        <f t="shared" si="188"/>
        <v>251.74582927073183</v>
      </c>
      <c r="G2503" s="8">
        <f t="shared" si="189"/>
        <v>0.82804128186339143</v>
      </c>
      <c r="H2503" s="10">
        <f t="shared" si="190"/>
        <v>208.45593917309927</v>
      </c>
    </row>
    <row r="2504" spans="1:8" x14ac:dyDescent="0.25">
      <c r="A2504" s="12">
        <v>2503</v>
      </c>
      <c r="B2504" s="14">
        <v>39429</v>
      </c>
      <c r="C2504" s="19">
        <v>25.730988947556749</v>
      </c>
      <c r="D2504" s="17">
        <f t="shared" si="191"/>
        <v>3.2476960611382641</v>
      </c>
      <c r="E2504" s="4">
        <f t="shared" si="187"/>
        <v>5.0655767024821424E-3</v>
      </c>
      <c r="F2504" s="6">
        <f t="shared" si="188"/>
        <v>254.80358746239077</v>
      </c>
      <c r="G2504" s="8">
        <f t="shared" si="189"/>
        <v>0.8321504107747264</v>
      </c>
      <c r="H2504" s="10">
        <f t="shared" si="190"/>
        <v>212.03490997370241</v>
      </c>
    </row>
    <row r="2505" spans="1:8" x14ac:dyDescent="0.25">
      <c r="A2505" s="12">
        <v>2504</v>
      </c>
      <c r="B2505" s="14">
        <v>39430</v>
      </c>
      <c r="C2505" s="19">
        <v>25.561909176636693</v>
      </c>
      <c r="D2505" s="17">
        <f t="shared" si="191"/>
        <v>3.2411033206415052</v>
      </c>
      <c r="E2505" s="4">
        <f t="shared" si="187"/>
        <v>5.0832648883814158E-3</v>
      </c>
      <c r="F2505" s="6">
        <f t="shared" si="188"/>
        <v>256.37601953708946</v>
      </c>
      <c r="G2505" s="8">
        <f t="shared" si="189"/>
        <v>0.83423216506206488</v>
      </c>
      <c r="H2505" s="10">
        <f t="shared" si="190"/>
        <v>213.87712184842039</v>
      </c>
    </row>
    <row r="2506" spans="1:8" x14ac:dyDescent="0.25">
      <c r="A2506" s="12">
        <v>2505</v>
      </c>
      <c r="B2506" s="14">
        <v>39433</v>
      </c>
      <c r="C2506" s="19">
        <v>24.735296963249734</v>
      </c>
      <c r="D2506" s="17">
        <f t="shared" si="191"/>
        <v>3.2082312503989812</v>
      </c>
      <c r="E2506" s="4">
        <f t="shared" si="187"/>
        <v>5.0299507582760418E-3</v>
      </c>
      <c r="F2506" s="6">
        <f t="shared" si="188"/>
        <v>251.65756505857266</v>
      </c>
      <c r="G2506" s="8">
        <f t="shared" si="189"/>
        <v>0.82867054054263789</v>
      </c>
      <c r="H2506" s="10">
        <f t="shared" si="190"/>
        <v>208.54121046873146</v>
      </c>
    </row>
    <row r="2507" spans="1:8" x14ac:dyDescent="0.25">
      <c r="A2507" s="12">
        <v>2506</v>
      </c>
      <c r="B2507" s="14">
        <v>39434</v>
      </c>
      <c r="C2507" s="19">
        <v>24.550114357003949</v>
      </c>
      <c r="D2507" s="17">
        <f t="shared" si="191"/>
        <v>3.2007165123561143</v>
      </c>
      <c r="E2507" s="4">
        <f t="shared" si="187"/>
        <v>4.9543333167478614E-3</v>
      </c>
      <c r="F2507" s="6">
        <f t="shared" si="188"/>
        <v>245.07214640216657</v>
      </c>
      <c r="G2507" s="8">
        <f t="shared" si="189"/>
        <v>0.82113486676698633</v>
      </c>
      <c r="H2507" s="10">
        <f t="shared" si="190"/>
        <v>201.23728428424241</v>
      </c>
    </row>
    <row r="2508" spans="1:8" x14ac:dyDescent="0.25">
      <c r="A2508" s="12">
        <v>2507</v>
      </c>
      <c r="B2508" s="14">
        <v>39435</v>
      </c>
      <c r="C2508" s="19">
        <v>24.570242901161098</v>
      </c>
      <c r="D2508" s="17">
        <f t="shared" si="191"/>
        <v>3.2015360725713635</v>
      </c>
      <c r="E2508" s="4">
        <f t="shared" si="187"/>
        <v>4.8894050789078458E-3</v>
      </c>
      <c r="F2508" s="6">
        <f t="shared" si="188"/>
        <v>239.51612959233026</v>
      </c>
      <c r="G2508" s="8">
        <f t="shared" si="189"/>
        <v>0.81387261979541869</v>
      </c>
      <c r="H2508" s="10">
        <f t="shared" si="190"/>
        <v>194.93561987456883</v>
      </c>
    </row>
    <row r="2509" spans="1:8" x14ac:dyDescent="0.25">
      <c r="A2509" s="12">
        <v>2508</v>
      </c>
      <c r="B2509" s="14">
        <v>39436</v>
      </c>
      <c r="C2509" s="19">
        <v>25.117739302235581</v>
      </c>
      <c r="D2509" s="17">
        <f t="shared" si="191"/>
        <v>3.2235743416200089</v>
      </c>
      <c r="E2509" s="4">
        <f t="shared" si="187"/>
        <v>4.8121586768704195E-3</v>
      </c>
      <c r="F2509" s="6">
        <f t="shared" si="188"/>
        <v>233.02243337562692</v>
      </c>
      <c r="G2509" s="8">
        <f t="shared" si="189"/>
        <v>0.80778739860175985</v>
      </c>
      <c r="H2509" s="10">
        <f t="shared" si="190"/>
        <v>188.23258527234958</v>
      </c>
    </row>
    <row r="2510" spans="1:8" x14ac:dyDescent="0.25">
      <c r="A2510" s="12">
        <v>2509</v>
      </c>
      <c r="B2510" s="14">
        <v>39437</v>
      </c>
      <c r="C2510" s="19">
        <v>25.983266700993031</v>
      </c>
      <c r="D2510" s="17">
        <f t="shared" si="191"/>
        <v>3.2574527424062056</v>
      </c>
      <c r="E2510" s="4">
        <f t="shared" si="187"/>
        <v>4.7276514625722264E-3</v>
      </c>
      <c r="F2510" s="6">
        <f t="shared" si="188"/>
        <v>226.06053412573098</v>
      </c>
      <c r="G2510" s="8">
        <f t="shared" si="189"/>
        <v>0.80493377586056802</v>
      </c>
      <c r="H2510" s="10">
        <f t="shared" si="190"/>
        <v>181.96375930688143</v>
      </c>
    </row>
    <row r="2511" spans="1:8" x14ac:dyDescent="0.25">
      <c r="A2511" s="12">
        <v>2510</v>
      </c>
      <c r="B2511" s="14">
        <v>39440</v>
      </c>
      <c r="C2511" s="19">
        <v>26.651534367010413</v>
      </c>
      <c r="D2511" s="17">
        <f t="shared" si="191"/>
        <v>3.2828467237015988</v>
      </c>
      <c r="E2511" s="4">
        <f t="shared" si="187"/>
        <v>4.6359680952871209E-3</v>
      </c>
      <c r="F2511" s="6">
        <f t="shared" si="188"/>
        <v>218.67195193308916</v>
      </c>
      <c r="G2511" s="8">
        <f t="shared" si="189"/>
        <v>0.80524163945017158</v>
      </c>
      <c r="H2511" s="10">
        <f t="shared" si="190"/>
        <v>176.08376107636983</v>
      </c>
    </row>
    <row r="2512" spans="1:8" x14ac:dyDescent="0.25">
      <c r="A2512" s="12">
        <v>2511</v>
      </c>
      <c r="B2512" s="14">
        <v>39442</v>
      </c>
      <c r="C2512" s="19">
        <v>26.683740037661853</v>
      </c>
      <c r="D2512" s="17">
        <f t="shared" si="191"/>
        <v>3.2840543925445984</v>
      </c>
      <c r="E2512" s="4">
        <f t="shared" si="187"/>
        <v>4.568530153134423E-3</v>
      </c>
      <c r="F2512" s="6">
        <f t="shared" si="188"/>
        <v>213.34434333183876</v>
      </c>
      <c r="G2512" s="8">
        <f t="shared" si="189"/>
        <v>0.80396375180413171</v>
      </c>
      <c r="H2512" s="10">
        <f t="shared" si="190"/>
        <v>171.52111869125389</v>
      </c>
    </row>
    <row r="2513" spans="1:8" x14ac:dyDescent="0.25">
      <c r="A2513" s="12">
        <v>2512</v>
      </c>
      <c r="B2513" s="14">
        <v>39443</v>
      </c>
      <c r="C2513" s="19">
        <v>26.683740037661853</v>
      </c>
      <c r="D2513" s="17">
        <f t="shared" si="191"/>
        <v>3.2840543925445984</v>
      </c>
      <c r="E2513" s="4">
        <f t="shared" si="187"/>
        <v>4.4929539364146794E-3</v>
      </c>
      <c r="F2513" s="6">
        <f t="shared" si="188"/>
        <v>207.4795774030965</v>
      </c>
      <c r="G2513" s="8">
        <f t="shared" si="189"/>
        <v>0.80288217301392573</v>
      </c>
      <c r="H2513" s="10">
        <f t="shared" si="190"/>
        <v>166.58165396140913</v>
      </c>
    </row>
    <row r="2514" spans="1:8" x14ac:dyDescent="0.25">
      <c r="A2514" s="12">
        <v>2513</v>
      </c>
      <c r="B2514" s="14">
        <v>39444</v>
      </c>
      <c r="C2514" s="19">
        <v>26.807195108492376</v>
      </c>
      <c r="D2514" s="17">
        <f t="shared" si="191"/>
        <v>3.2886703256815393</v>
      </c>
      <c r="E2514" s="4">
        <f t="shared" si="187"/>
        <v>4.4460755103958426E-3</v>
      </c>
      <c r="F2514" s="6">
        <f t="shared" si="188"/>
        <v>203.8970715316936</v>
      </c>
      <c r="G2514" s="8">
        <f t="shared" si="189"/>
        <v>0.80105713197038797</v>
      </c>
      <c r="H2514" s="10">
        <f t="shared" si="190"/>
        <v>163.3332033383395</v>
      </c>
    </row>
    <row r="2515" spans="1:8" x14ac:dyDescent="0.25">
      <c r="A2515" s="12">
        <v>2514</v>
      </c>
      <c r="B2515" s="14">
        <v>39447</v>
      </c>
      <c r="C2515" s="19">
        <v>26.569678287438002</v>
      </c>
      <c r="D2515" s="17">
        <f t="shared" si="191"/>
        <v>3.2797706515854337</v>
      </c>
      <c r="E2515" s="4">
        <f t="shared" si="187"/>
        <v>4.4127769963921079E-3</v>
      </c>
      <c r="F2515" s="6">
        <f t="shared" si="188"/>
        <v>201.37774209845924</v>
      </c>
      <c r="G2515" s="8">
        <f t="shared" si="189"/>
        <v>0.79872196775648274</v>
      </c>
      <c r="H2515" s="10">
        <f t="shared" si="190"/>
        <v>160.84482643123886</v>
      </c>
    </row>
    <row r="2516" spans="1:8" x14ac:dyDescent="0.25">
      <c r="A2516" s="12">
        <v>2515</v>
      </c>
      <c r="B2516" s="14">
        <v>39449</v>
      </c>
      <c r="C2516" s="19">
        <v>26.153688374856902</v>
      </c>
      <c r="D2516" s="17">
        <f t="shared" si="191"/>
        <v>3.2639902274044137</v>
      </c>
      <c r="E2516" s="4">
        <f t="shared" si="187"/>
        <v>4.3531213633559778E-3</v>
      </c>
      <c r="F2516" s="6">
        <f t="shared" si="188"/>
        <v>196.91637301898291</v>
      </c>
      <c r="G2516" s="8">
        <f t="shared" si="189"/>
        <v>0.79441107027799263</v>
      </c>
      <c r="H2516" s="10">
        <f t="shared" si="190"/>
        <v>156.43254664527063</v>
      </c>
    </row>
    <row r="2517" spans="1:8" x14ac:dyDescent="0.25">
      <c r="A2517" s="12">
        <v>2516</v>
      </c>
      <c r="B2517" s="14">
        <v>39450</v>
      </c>
      <c r="C2517" s="19">
        <v>26.168449307238809</v>
      </c>
      <c r="D2517" s="17">
        <f t="shared" si="191"/>
        <v>3.2645544601910479</v>
      </c>
      <c r="E2517" s="4">
        <f t="shared" si="187"/>
        <v>4.3109183601518618E-3</v>
      </c>
      <c r="F2517" s="6">
        <f t="shared" si="188"/>
        <v>193.80015050974123</v>
      </c>
      <c r="G2517" s="8">
        <f t="shared" si="189"/>
        <v>0.79045216490871417</v>
      </c>
      <c r="H2517" s="10">
        <f t="shared" si="190"/>
        <v>153.1897485300596</v>
      </c>
    </row>
    <row r="2518" spans="1:8" x14ac:dyDescent="0.25">
      <c r="A2518" s="12">
        <v>2517</v>
      </c>
      <c r="B2518" s="14">
        <v>39451</v>
      </c>
      <c r="C2518" s="19">
        <v>24.152911085636191</v>
      </c>
      <c r="D2518" s="17">
        <f t="shared" si="191"/>
        <v>3.1844049146822861</v>
      </c>
      <c r="E2518" s="4">
        <f t="shared" si="187"/>
        <v>4.1867206437231136E-3</v>
      </c>
      <c r="F2518" s="6">
        <f t="shared" si="188"/>
        <v>184.81799063832591</v>
      </c>
      <c r="G2518" s="8">
        <f t="shared" si="189"/>
        <v>0.77360000262018747</v>
      </c>
      <c r="H2518" s="10">
        <f t="shared" si="190"/>
        <v>142.97519804206669</v>
      </c>
    </row>
    <row r="2519" spans="1:8" x14ac:dyDescent="0.25">
      <c r="A2519" s="12">
        <v>2518</v>
      </c>
      <c r="B2519" s="14">
        <v>39454</v>
      </c>
      <c r="C2519" s="19">
        <v>23.855008632110373</v>
      </c>
      <c r="D2519" s="17">
        <f t="shared" si="191"/>
        <v>3.1719942008254929</v>
      </c>
      <c r="E2519" s="4">
        <f t="shared" si="187"/>
        <v>4.0173399730871698E-3</v>
      </c>
      <c r="F2519" s="6">
        <f t="shared" si="188"/>
        <v>173.00911400458156</v>
      </c>
      <c r="G2519" s="8">
        <f t="shared" si="189"/>
        <v>0.75460666597595272</v>
      </c>
      <c r="H2519" s="10">
        <f t="shared" si="190"/>
        <v>130.5538307024508</v>
      </c>
    </row>
    <row r="2520" spans="1:8" x14ac:dyDescent="0.25">
      <c r="A2520" s="12">
        <v>2519</v>
      </c>
      <c r="B2520" s="14">
        <v>39455</v>
      </c>
      <c r="C2520" s="19">
        <v>22.986797427465305</v>
      </c>
      <c r="D2520" s="17">
        <f t="shared" si="191"/>
        <v>3.1349200262209731</v>
      </c>
      <c r="E2520" s="4">
        <f t="shared" si="187"/>
        <v>3.8562110047130407E-3</v>
      </c>
      <c r="F2520" s="6">
        <f t="shared" si="188"/>
        <v>162.2302506673098</v>
      </c>
      <c r="G2520" s="8">
        <f t="shared" si="189"/>
        <v>0.72514765220311661</v>
      </c>
      <c r="H2520" s="10">
        <f t="shared" si="190"/>
        <v>117.64088538772279</v>
      </c>
    </row>
    <row r="2521" spans="1:8" x14ac:dyDescent="0.25">
      <c r="A2521" s="12">
        <v>2520</v>
      </c>
      <c r="B2521" s="14">
        <v>39456</v>
      </c>
      <c r="C2521" s="19">
        <v>24.05897787956949</v>
      </c>
      <c r="D2521" s="17">
        <f t="shared" si="191"/>
        <v>3.1805082274982346</v>
      </c>
      <c r="E2521" s="4">
        <f t="shared" si="187"/>
        <v>3.7372935631131573E-3</v>
      </c>
      <c r="F2521" s="6">
        <f t="shared" si="188"/>
        <v>154.54905725496474</v>
      </c>
      <c r="G2521" s="8">
        <f t="shared" si="189"/>
        <v>0.70607759880195031</v>
      </c>
      <c r="H2521" s="10">
        <f t="shared" si="190"/>
        <v>109.12362724369063</v>
      </c>
    </row>
    <row r="2522" spans="1:8" x14ac:dyDescent="0.25">
      <c r="A2522" s="12">
        <v>2521</v>
      </c>
      <c r="B2522" s="14">
        <v>39457</v>
      </c>
      <c r="C2522" s="19">
        <v>23.863060049773235</v>
      </c>
      <c r="D2522" s="17">
        <f t="shared" si="191"/>
        <v>3.1723316586464678</v>
      </c>
      <c r="E2522" s="4">
        <f t="shared" si="187"/>
        <v>3.6185120857108225E-3</v>
      </c>
      <c r="F2522" s="6">
        <f t="shared" si="188"/>
        <v>147.10125883469908</v>
      </c>
      <c r="G2522" s="8">
        <f t="shared" si="189"/>
        <v>0.68493868493148147</v>
      </c>
      <c r="H2522" s="10">
        <f t="shared" si="190"/>
        <v>100.75534277800426</v>
      </c>
    </row>
    <row r="2523" spans="1:8" x14ac:dyDescent="0.25">
      <c r="A2523" s="12">
        <v>2522</v>
      </c>
      <c r="B2523" s="14">
        <v>39458</v>
      </c>
      <c r="C2523" s="19">
        <v>23.163928616048221</v>
      </c>
      <c r="D2523" s="17">
        <f t="shared" si="191"/>
        <v>3.1425962676824102</v>
      </c>
      <c r="E2523" s="4">
        <f t="shared" si="187"/>
        <v>3.5053165679654105E-3</v>
      </c>
      <c r="F2523" s="6">
        <f t="shared" si="188"/>
        <v>140.2065859740147</v>
      </c>
      <c r="G2523" s="8">
        <f t="shared" si="189"/>
        <v>0.6583642420018414</v>
      </c>
      <c r="H2523" s="10">
        <f t="shared" si="190"/>
        <v>92.307002698448201</v>
      </c>
    </row>
    <row r="2524" spans="1:8" x14ac:dyDescent="0.25">
      <c r="A2524" s="12">
        <v>2523</v>
      </c>
      <c r="B2524" s="14">
        <v>39461</v>
      </c>
      <c r="C2524" s="19">
        <v>23.974437994109461</v>
      </c>
      <c r="D2524" s="17">
        <f t="shared" si="191"/>
        <v>3.1769881791645918</v>
      </c>
      <c r="E2524" s="4">
        <f t="shared" ref="E2524:E2587" si="192">SLOPE(D2435:D2524,$A$2:$A$91)</f>
        <v>3.3747680980940778E-3</v>
      </c>
      <c r="F2524" s="6">
        <f t="shared" ref="F2524:F2587" si="193">((POWER(EXP(E2524),250))-1)*100</f>
        <v>132.49348671631816</v>
      </c>
      <c r="G2524" s="8">
        <f t="shared" ref="G2524:G2587" si="194">RSQ(D2435:D2524,$A$2:$A$91)</f>
        <v>0.63670370719305314</v>
      </c>
      <c r="H2524" s="10">
        <f t="shared" ref="H2524:H2587" si="195">F2524*G2524</f>
        <v>84.359094171213314</v>
      </c>
    </row>
    <row r="2525" spans="1:8" x14ac:dyDescent="0.25">
      <c r="A2525" s="12">
        <v>2524</v>
      </c>
      <c r="B2525" s="14">
        <v>39462</v>
      </c>
      <c r="C2525" s="19">
        <v>22.696946391602339</v>
      </c>
      <c r="D2525" s="17">
        <f t="shared" si="191"/>
        <v>3.1222303952449746</v>
      </c>
      <c r="E2525" s="4">
        <f t="shared" si="192"/>
        <v>3.1901088832030429E-3</v>
      </c>
      <c r="F2525" s="6">
        <f t="shared" si="193"/>
        <v>122.00444557599073</v>
      </c>
      <c r="G2525" s="8">
        <f t="shared" si="194"/>
        <v>0.59996252439593956</v>
      </c>
      <c r="H2525" s="10">
        <f t="shared" si="195"/>
        <v>73.198095155298418</v>
      </c>
    </row>
    <row r="2526" spans="1:8" x14ac:dyDescent="0.25">
      <c r="A2526" s="12">
        <v>2525</v>
      </c>
      <c r="B2526" s="14">
        <v>39463</v>
      </c>
      <c r="C2526" s="19">
        <v>21.48789183922953</v>
      </c>
      <c r="D2526" s="17">
        <f t="shared" si="191"/>
        <v>3.0674896062252839</v>
      </c>
      <c r="E2526" s="4">
        <f t="shared" si="192"/>
        <v>2.9436655184642397E-3</v>
      </c>
      <c r="F2526" s="6">
        <f t="shared" si="193"/>
        <v>108.73939616036003</v>
      </c>
      <c r="G2526" s="8">
        <f t="shared" si="194"/>
        <v>0.54511261828524826</v>
      </c>
      <c r="H2526" s="10">
        <f t="shared" si="195"/>
        <v>59.275216951730727</v>
      </c>
    </row>
    <row r="2527" spans="1:8" x14ac:dyDescent="0.25">
      <c r="A2527" s="12">
        <v>2526</v>
      </c>
      <c r="B2527" s="14">
        <v>39464</v>
      </c>
      <c r="C2527" s="19">
        <v>21.510704189274303</v>
      </c>
      <c r="D2527" s="17">
        <f t="shared" si="191"/>
        <v>3.068550680506406</v>
      </c>
      <c r="E2527" s="4">
        <f t="shared" si="192"/>
        <v>2.7222469041697744E-3</v>
      </c>
      <c r="F2527" s="6">
        <f t="shared" si="193"/>
        <v>97.498682223040319</v>
      </c>
      <c r="G2527" s="8">
        <f t="shared" si="194"/>
        <v>0.49034121982304163</v>
      </c>
      <c r="H2527" s="10">
        <f t="shared" si="195"/>
        <v>47.807622772384697</v>
      </c>
    </row>
    <row r="2528" spans="1:8" x14ac:dyDescent="0.25">
      <c r="A2528" s="12">
        <v>2527</v>
      </c>
      <c r="B2528" s="14">
        <v>39465</v>
      </c>
      <c r="C2528" s="19">
        <v>21.652945901318166</v>
      </c>
      <c r="D2528" s="17">
        <f t="shared" si="191"/>
        <v>3.0751415145368552</v>
      </c>
      <c r="E2528" s="4">
        <f t="shared" si="192"/>
        <v>2.4962678487487114E-3</v>
      </c>
      <c r="F2528" s="6">
        <f t="shared" si="193"/>
        <v>86.650362626712862</v>
      </c>
      <c r="G2528" s="8">
        <f t="shared" si="194"/>
        <v>0.43772706264083355</v>
      </c>
      <c r="H2528" s="10">
        <f t="shared" si="195"/>
        <v>37.929208709354086</v>
      </c>
    </row>
    <row r="2529" spans="1:8" x14ac:dyDescent="0.25">
      <c r="A2529" s="12">
        <v>2528</v>
      </c>
      <c r="B2529" s="14">
        <v>39469</v>
      </c>
      <c r="C2529" s="19">
        <v>20.900138349840748</v>
      </c>
      <c r="D2529" s="17">
        <f t="shared" si="191"/>
        <v>3.0397557785584608</v>
      </c>
      <c r="E2529" s="4">
        <f t="shared" si="192"/>
        <v>2.2486960592649047E-3</v>
      </c>
      <c r="F2529" s="6">
        <f t="shared" si="193"/>
        <v>75.448262838689814</v>
      </c>
      <c r="G2529" s="8">
        <f t="shared" si="194"/>
        <v>0.37395687591587451</v>
      </c>
      <c r="H2529" s="10">
        <f t="shared" si="195"/>
        <v>28.214396664436212</v>
      </c>
    </row>
    <row r="2530" spans="1:8" x14ac:dyDescent="0.25">
      <c r="A2530" s="12">
        <v>2529</v>
      </c>
      <c r="B2530" s="14">
        <v>39470</v>
      </c>
      <c r="C2530" s="19">
        <v>18.586697674712312</v>
      </c>
      <c r="D2530" s="17">
        <f t="shared" si="191"/>
        <v>2.9224461460779061</v>
      </c>
      <c r="E2530" s="4">
        <f t="shared" si="192"/>
        <v>1.9153981950207871E-3</v>
      </c>
      <c r="F2530" s="6">
        <f t="shared" si="193"/>
        <v>61.42162564432094</v>
      </c>
      <c r="G2530" s="8">
        <f t="shared" si="194"/>
        <v>0.27270452223177366</v>
      </c>
      <c r="H2530" s="10">
        <f t="shared" si="195"/>
        <v>16.749955076033398</v>
      </c>
    </row>
    <row r="2531" spans="1:8" x14ac:dyDescent="0.25">
      <c r="A2531" s="12">
        <v>2530</v>
      </c>
      <c r="B2531" s="14">
        <v>39471</v>
      </c>
      <c r="C2531" s="19">
        <v>18.145211606198821</v>
      </c>
      <c r="D2531" s="17">
        <f t="shared" si="191"/>
        <v>2.8984067025534306</v>
      </c>
      <c r="E2531" s="4">
        <f t="shared" si="192"/>
        <v>1.5728572939861748E-3</v>
      </c>
      <c r="F2531" s="6">
        <f t="shared" si="193"/>
        <v>48.173592612490054</v>
      </c>
      <c r="G2531" s="8">
        <f t="shared" si="194"/>
        <v>0.18120854539395814</v>
      </c>
      <c r="H2531" s="10">
        <f t="shared" si="195"/>
        <v>8.7294666437104507</v>
      </c>
    </row>
    <row r="2532" spans="1:8" x14ac:dyDescent="0.25">
      <c r="A2532" s="12">
        <v>2531</v>
      </c>
      <c r="B2532" s="14">
        <v>39472</v>
      </c>
      <c r="C2532" s="19">
        <v>17.454131590136669</v>
      </c>
      <c r="D2532" s="17">
        <f t="shared" si="191"/>
        <v>2.8595763879665479</v>
      </c>
      <c r="E2532" s="4">
        <f t="shared" si="192"/>
        <v>1.2004082337147505E-3</v>
      </c>
      <c r="F2532" s="6">
        <f t="shared" si="193"/>
        <v>34.999657907508919</v>
      </c>
      <c r="G2532" s="8">
        <f t="shared" si="194"/>
        <v>0.10170033691419482</v>
      </c>
      <c r="H2532" s="10">
        <f t="shared" si="195"/>
        <v>3.5594770010752197</v>
      </c>
    </row>
    <row r="2533" spans="1:8" x14ac:dyDescent="0.25">
      <c r="A2533" s="12">
        <v>2532</v>
      </c>
      <c r="B2533" s="14">
        <v>39475</v>
      </c>
      <c r="C2533" s="19">
        <v>17.428635434204278</v>
      </c>
      <c r="D2533" s="17">
        <f t="shared" si="191"/>
        <v>2.8581145681255435</v>
      </c>
      <c r="E2533" s="4">
        <f t="shared" si="192"/>
        <v>8.4126820470551257E-4</v>
      </c>
      <c r="F2533" s="6">
        <f t="shared" si="193"/>
        <v>23.406926104903182</v>
      </c>
      <c r="G2533" s="8">
        <f t="shared" si="194"/>
        <v>4.7751647052380518E-2</v>
      </c>
      <c r="H2533" s="10">
        <f t="shared" si="195"/>
        <v>1.1177192739424886</v>
      </c>
    </row>
    <row r="2534" spans="1:8" x14ac:dyDescent="0.25">
      <c r="A2534" s="12">
        <v>2533</v>
      </c>
      <c r="B2534" s="14">
        <v>39476</v>
      </c>
      <c r="C2534" s="19">
        <v>17.643339905213878</v>
      </c>
      <c r="D2534" s="17">
        <f t="shared" si="191"/>
        <v>2.870358369686917</v>
      </c>
      <c r="E2534" s="4">
        <f t="shared" si="192"/>
        <v>4.914861296391556E-4</v>
      </c>
      <c r="F2534" s="6">
        <f t="shared" si="193"/>
        <v>13.073914828274891</v>
      </c>
      <c r="G2534" s="8">
        <f t="shared" si="194"/>
        <v>1.5735455016633766E-2</v>
      </c>
      <c r="H2534" s="10">
        <f t="shared" si="195"/>
        <v>0.20572399867162072</v>
      </c>
    </row>
    <row r="2535" spans="1:8" x14ac:dyDescent="0.25">
      <c r="A2535" s="12">
        <v>2534</v>
      </c>
      <c r="B2535" s="14">
        <v>39477</v>
      </c>
      <c r="C2535" s="19">
        <v>17.7265378877301</v>
      </c>
      <c r="D2535" s="17">
        <f t="shared" si="191"/>
        <v>2.8750628324191783</v>
      </c>
      <c r="E2535" s="4">
        <f t="shared" si="192"/>
        <v>1.4355441813935666E-4</v>
      </c>
      <c r="F2535" s="6">
        <f t="shared" si="193"/>
        <v>3.654037416232403</v>
      </c>
      <c r="G2535" s="8">
        <f t="shared" si="194"/>
        <v>1.3031314828046295E-3</v>
      </c>
      <c r="H2535" s="10">
        <f t="shared" si="195"/>
        <v>4.7616911964385288E-3</v>
      </c>
    </row>
    <row r="2536" spans="1:8" x14ac:dyDescent="0.25">
      <c r="A2536" s="12">
        <v>2535</v>
      </c>
      <c r="B2536" s="14">
        <v>39478</v>
      </c>
      <c r="C2536" s="19">
        <v>18.082142167839752</v>
      </c>
      <c r="D2536" s="17">
        <f t="shared" si="191"/>
        <v>2.8949248306800053</v>
      </c>
      <c r="E2536" s="4">
        <f t="shared" si="192"/>
        <v>-1.6829555847968478E-4</v>
      </c>
      <c r="F2536" s="6">
        <f t="shared" si="193"/>
        <v>-4.1201067333669243</v>
      </c>
      <c r="G2536" s="8">
        <f t="shared" si="194"/>
        <v>1.7396137928494294E-3</v>
      </c>
      <c r="H2536" s="10">
        <f t="shared" si="195"/>
        <v>-7.1673945013769084E-3</v>
      </c>
    </row>
    <row r="2537" spans="1:8" x14ac:dyDescent="0.25">
      <c r="A2537" s="12">
        <v>2536</v>
      </c>
      <c r="B2537" s="14">
        <v>39479</v>
      </c>
      <c r="C2537" s="19">
        <v>17.947951873458752</v>
      </c>
      <c r="D2537" s="17">
        <f t="shared" si="191"/>
        <v>2.8874760066670144</v>
      </c>
      <c r="E2537" s="4">
        <f t="shared" si="192"/>
        <v>-4.6262598189401974E-4</v>
      </c>
      <c r="F2537" s="6">
        <f t="shared" si="193"/>
        <v>-10.921884189061515</v>
      </c>
      <c r="G2537" s="8">
        <f t="shared" si="194"/>
        <v>1.2617677158914799E-2</v>
      </c>
      <c r="H2537" s="10">
        <f t="shared" si="195"/>
        <v>-0.13780880866463416</v>
      </c>
    </row>
    <row r="2538" spans="1:8" x14ac:dyDescent="0.25">
      <c r="A2538" s="12">
        <v>2537</v>
      </c>
      <c r="B2538" s="14">
        <v>39482</v>
      </c>
      <c r="C2538" s="19">
        <v>17.684938896471991</v>
      </c>
      <c r="D2538" s="17">
        <f t="shared" si="191"/>
        <v>2.8727133675466963</v>
      </c>
      <c r="E2538" s="4">
        <f t="shared" si="192"/>
        <v>-7.4265656262184805E-4</v>
      </c>
      <c r="F2538" s="6">
        <f t="shared" si="193"/>
        <v>-16.944750303937127</v>
      </c>
      <c r="G2538" s="8">
        <f t="shared" si="194"/>
        <v>3.0819010778864016E-2</v>
      </c>
      <c r="H2538" s="10">
        <f t="shared" si="195"/>
        <v>-0.52222044226219766</v>
      </c>
    </row>
    <row r="2539" spans="1:8" x14ac:dyDescent="0.25">
      <c r="A2539" s="12">
        <v>2538</v>
      </c>
      <c r="B2539" s="14">
        <v>39483</v>
      </c>
      <c r="C2539" s="19">
        <v>17.376301219395692</v>
      </c>
      <c r="D2539" s="17">
        <f t="shared" si="191"/>
        <v>2.8551072789716474</v>
      </c>
      <c r="E2539" s="4">
        <f t="shared" si="192"/>
        <v>-1.035466356764037E-3</v>
      </c>
      <c r="F2539" s="6">
        <f t="shared" si="193"/>
        <v>-22.807400055347848</v>
      </c>
      <c r="G2539" s="8">
        <f t="shared" si="194"/>
        <v>5.6530081835466039E-2</v>
      </c>
      <c r="H2539" s="10">
        <f t="shared" si="195"/>
        <v>-1.2893041915830266</v>
      </c>
    </row>
    <row r="2540" spans="1:8" x14ac:dyDescent="0.25">
      <c r="A2540" s="12">
        <v>2539</v>
      </c>
      <c r="B2540" s="14">
        <v>39484</v>
      </c>
      <c r="C2540" s="19">
        <v>16.398053973358202</v>
      </c>
      <c r="D2540" s="17">
        <f t="shared" si="191"/>
        <v>2.7971626676283936</v>
      </c>
      <c r="E2540" s="4">
        <f t="shared" si="192"/>
        <v>-1.3593819986295595E-3</v>
      </c>
      <c r="F2540" s="6">
        <f t="shared" si="193"/>
        <v>-28.81196999831208</v>
      </c>
      <c r="G2540" s="8">
        <f t="shared" si="194"/>
        <v>8.948237729749689E-2</v>
      </c>
      <c r="H2540" s="10">
        <f t="shared" si="195"/>
        <v>-2.5781635700731225</v>
      </c>
    </row>
    <row r="2541" spans="1:8" x14ac:dyDescent="0.25">
      <c r="A2541" s="12">
        <v>2540</v>
      </c>
      <c r="B2541" s="14">
        <v>39485</v>
      </c>
      <c r="C2541" s="19">
        <v>16.25715416425815</v>
      </c>
      <c r="D2541" s="17">
        <f t="shared" si="191"/>
        <v>2.7885330681534333</v>
      </c>
      <c r="E2541" s="4">
        <f t="shared" si="192"/>
        <v>-1.6899992289745179E-3</v>
      </c>
      <c r="F2541" s="6">
        <f t="shared" si="193"/>
        <v>-34.459361933942013</v>
      </c>
      <c r="G2541" s="8">
        <f t="shared" si="194"/>
        <v>0.1275474075546712</v>
      </c>
      <c r="H2541" s="10">
        <f t="shared" si="195"/>
        <v>-4.3952022806624242</v>
      </c>
    </row>
    <row r="2542" spans="1:8" x14ac:dyDescent="0.25">
      <c r="A2542" s="12">
        <v>2541</v>
      </c>
      <c r="B2542" s="14">
        <v>39486</v>
      </c>
      <c r="C2542" s="19">
        <v>16.832830527152641</v>
      </c>
      <c r="D2542" s="17">
        <f t="shared" si="191"/>
        <v>2.8233311774929963</v>
      </c>
      <c r="E2542" s="4">
        <f t="shared" si="192"/>
        <v>-1.9781167767124845E-3</v>
      </c>
      <c r="F2542" s="6">
        <f t="shared" si="193"/>
        <v>-39.014203560291371</v>
      </c>
      <c r="G2542" s="8">
        <f t="shared" si="194"/>
        <v>0.16441604697437404</v>
      </c>
      <c r="H2542" s="10">
        <f t="shared" si="195"/>
        <v>-6.4145611252366566</v>
      </c>
    </row>
    <row r="2543" spans="1:8" x14ac:dyDescent="0.25">
      <c r="A2543" s="12">
        <v>2542</v>
      </c>
      <c r="B2543" s="14">
        <v>39489</v>
      </c>
      <c r="C2543" s="19">
        <v>17.370933607620451</v>
      </c>
      <c r="D2543" s="17">
        <f t="shared" si="191"/>
        <v>2.8547983270884454</v>
      </c>
      <c r="E2543" s="4">
        <f t="shared" si="192"/>
        <v>-2.2295176364723773E-3</v>
      </c>
      <c r="F2543" s="6">
        <f t="shared" si="193"/>
        <v>-42.729206778419467</v>
      </c>
      <c r="G2543" s="8">
        <f t="shared" si="194"/>
        <v>0.19942386121331335</v>
      </c>
      <c r="H2543" s="10">
        <f t="shared" si="195"/>
        <v>-8.5212234023344919</v>
      </c>
    </row>
    <row r="2544" spans="1:8" x14ac:dyDescent="0.25">
      <c r="A2544" s="12">
        <v>2543</v>
      </c>
      <c r="B2544" s="14">
        <v>39490</v>
      </c>
      <c r="C2544" s="19">
        <v>16.755000156411661</v>
      </c>
      <c r="D2544" s="17">
        <f t="shared" si="191"/>
        <v>2.8186967305244965</v>
      </c>
      <c r="E2544" s="4">
        <f t="shared" si="192"/>
        <v>-2.5061784306032574E-3</v>
      </c>
      <c r="F2544" s="6">
        <f t="shared" si="193"/>
        <v>-46.556470219053161</v>
      </c>
      <c r="G2544" s="8">
        <f t="shared" si="194"/>
        <v>0.2381875028407695</v>
      </c>
      <c r="H2544" s="10">
        <f t="shared" si="195"/>
        <v>-11.089169382556925</v>
      </c>
    </row>
    <row r="2545" spans="1:8" x14ac:dyDescent="0.25">
      <c r="A2545" s="12">
        <v>2544</v>
      </c>
      <c r="B2545" s="14">
        <v>39491</v>
      </c>
      <c r="C2545" s="19">
        <v>17.354830772294733</v>
      </c>
      <c r="D2545" s="17">
        <f t="shared" si="191"/>
        <v>2.8538708983180516</v>
      </c>
      <c r="E2545" s="4">
        <f t="shared" si="192"/>
        <v>-2.7611670451030607E-3</v>
      </c>
      <c r="F2545" s="6">
        <f t="shared" si="193"/>
        <v>-49.857025006157741</v>
      </c>
      <c r="G2545" s="8">
        <f t="shared" si="194"/>
        <v>0.27783249488733341</v>
      </c>
      <c r="H2545" s="10">
        <f t="shared" si="195"/>
        <v>-13.851901645120975</v>
      </c>
    </row>
    <row r="2546" spans="1:8" x14ac:dyDescent="0.25">
      <c r="A2546" s="12">
        <v>2545</v>
      </c>
      <c r="B2546" s="14">
        <v>39492</v>
      </c>
      <c r="C2546" s="19">
        <v>17.136100592453701</v>
      </c>
      <c r="D2546" s="17">
        <f t="shared" si="191"/>
        <v>2.8411873839293924</v>
      </c>
      <c r="E2546" s="4">
        <f t="shared" si="192"/>
        <v>-2.9975796875899214E-3</v>
      </c>
      <c r="F2546" s="6">
        <f t="shared" si="193"/>
        <v>-52.734754211281519</v>
      </c>
      <c r="G2546" s="8">
        <f t="shared" si="194"/>
        <v>0.3133580785625108</v>
      </c>
      <c r="H2546" s="10">
        <f t="shared" si="195"/>
        <v>-16.52486125311345</v>
      </c>
    </row>
    <row r="2547" spans="1:8" x14ac:dyDescent="0.25">
      <c r="A2547" s="12">
        <v>2546</v>
      </c>
      <c r="B2547" s="14">
        <v>39493</v>
      </c>
      <c r="C2547" s="19">
        <v>16.713401165153552</v>
      </c>
      <c r="D2547" s="17">
        <f t="shared" si="191"/>
        <v>2.816210862599088</v>
      </c>
      <c r="E2547" s="4">
        <f t="shared" si="192"/>
        <v>-3.2194469740330894E-3</v>
      </c>
      <c r="F2547" s="6">
        <f t="shared" si="193"/>
        <v>-55.285025635920725</v>
      </c>
      <c r="G2547" s="8">
        <f t="shared" si="194"/>
        <v>0.34381627674452453</v>
      </c>
      <c r="H2547" s="10">
        <f t="shared" si="195"/>
        <v>-19.007891673867853</v>
      </c>
    </row>
    <row r="2548" spans="1:8" x14ac:dyDescent="0.25">
      <c r="A2548" s="12">
        <v>2547</v>
      </c>
      <c r="B2548" s="14">
        <v>39497</v>
      </c>
      <c r="C2548" s="19">
        <v>16.445020576391553</v>
      </c>
      <c r="D2548" s="17">
        <f t="shared" si="191"/>
        <v>2.8000227308650203</v>
      </c>
      <c r="E2548" s="4">
        <f t="shared" si="192"/>
        <v>-3.4481705587032585E-3</v>
      </c>
      <c r="F2548" s="6">
        <f t="shared" si="193"/>
        <v>-57.770140314582918</v>
      </c>
      <c r="G2548" s="8">
        <f t="shared" si="194"/>
        <v>0.37452637259840382</v>
      </c>
      <c r="H2548" s="10">
        <f t="shared" si="195"/>
        <v>-21.636441096521551</v>
      </c>
    </row>
    <row r="2549" spans="1:8" x14ac:dyDescent="0.25">
      <c r="A2549" s="12">
        <v>2548</v>
      </c>
      <c r="B2549" s="14">
        <v>39498</v>
      </c>
      <c r="C2549" s="19">
        <v>16.591287997266843</v>
      </c>
      <c r="D2549" s="17">
        <f t="shared" si="191"/>
        <v>2.8088777381548145</v>
      </c>
      <c r="E2549" s="4">
        <f t="shared" si="192"/>
        <v>-3.6701934493330235E-3</v>
      </c>
      <c r="F2549" s="6">
        <f t="shared" si="193"/>
        <v>-60.050273598933401</v>
      </c>
      <c r="G2549" s="8">
        <f t="shared" si="194"/>
        <v>0.40544982167284394</v>
      </c>
      <c r="H2549" s="10">
        <f t="shared" si="195"/>
        <v>-24.347372722093034</v>
      </c>
    </row>
    <row r="2550" spans="1:8" x14ac:dyDescent="0.25">
      <c r="A2550" s="12">
        <v>2549</v>
      </c>
      <c r="B2550" s="14">
        <v>39499</v>
      </c>
      <c r="C2550" s="19">
        <v>16.317539796729601</v>
      </c>
      <c r="D2550" s="17">
        <f t="shared" si="191"/>
        <v>2.7922405904229652</v>
      </c>
      <c r="E2550" s="4">
        <f t="shared" si="192"/>
        <v>-3.919596810917767E-3</v>
      </c>
      <c r="F2550" s="6">
        <f t="shared" si="193"/>
        <v>-62.465106890756502</v>
      </c>
      <c r="G2550" s="8">
        <f t="shared" si="194"/>
        <v>0.44115152010047942</v>
      </c>
      <c r="H2550" s="10">
        <f t="shared" si="195"/>
        <v>-27.556576858096161</v>
      </c>
    </row>
    <row r="2551" spans="1:8" x14ac:dyDescent="0.25">
      <c r="A2551" s="12">
        <v>2550</v>
      </c>
      <c r="B2551" s="14">
        <v>39500</v>
      </c>
      <c r="C2551" s="19">
        <v>15.996824993159011</v>
      </c>
      <c r="D2551" s="17">
        <f t="shared" si="191"/>
        <v>2.772390264620809</v>
      </c>
      <c r="E2551" s="4">
        <f t="shared" si="192"/>
        <v>-4.1565560231103171E-3</v>
      </c>
      <c r="F2551" s="6">
        <f t="shared" si="193"/>
        <v>-64.624086455462603</v>
      </c>
      <c r="G2551" s="8">
        <f t="shared" si="194"/>
        <v>0.47194082491558115</v>
      </c>
      <c r="H2551" s="10">
        <f t="shared" si="195"/>
        <v>-30.498744671206854</v>
      </c>
    </row>
    <row r="2552" spans="1:8" x14ac:dyDescent="0.25">
      <c r="A2552" s="12">
        <v>2551</v>
      </c>
      <c r="B2552" s="14">
        <v>39503</v>
      </c>
      <c r="C2552" s="19">
        <v>16.047817305023791</v>
      </c>
      <c r="D2552" s="17">
        <f t="shared" si="191"/>
        <v>2.7755728468716145</v>
      </c>
      <c r="E2552" s="4">
        <f t="shared" si="192"/>
        <v>-4.386684933704311E-3</v>
      </c>
      <c r="F2552" s="6">
        <f t="shared" si="193"/>
        <v>-66.601901989692749</v>
      </c>
      <c r="G2552" s="8">
        <f t="shared" si="194"/>
        <v>0.50221455095141654</v>
      </c>
      <c r="H2552" s="10">
        <f t="shared" si="195"/>
        <v>-33.448444300263802</v>
      </c>
    </row>
    <row r="2553" spans="1:8" x14ac:dyDescent="0.25">
      <c r="A2553" s="12">
        <v>2552</v>
      </c>
      <c r="B2553" s="14">
        <v>39504</v>
      </c>
      <c r="C2553" s="19">
        <v>15.982064060777098</v>
      </c>
      <c r="D2553" s="17">
        <f t="shared" si="191"/>
        <v>2.7714670972521529</v>
      </c>
      <c r="E2553" s="4">
        <f t="shared" si="192"/>
        <v>-4.602663501085175E-3</v>
      </c>
      <c r="F2553" s="6">
        <f t="shared" si="193"/>
        <v>-68.357400103446821</v>
      </c>
      <c r="G2553" s="8">
        <f t="shared" si="194"/>
        <v>0.52943167019891857</v>
      </c>
      <c r="H2553" s="10">
        <f t="shared" si="195"/>
        <v>-36.190572507223578</v>
      </c>
    </row>
    <row r="2554" spans="1:8" x14ac:dyDescent="0.25">
      <c r="A2554" s="12">
        <v>2553</v>
      </c>
      <c r="B2554" s="14">
        <v>39505</v>
      </c>
      <c r="C2554" s="19">
        <v>16.505406208863</v>
      </c>
      <c r="D2554" s="17">
        <f t="shared" si="191"/>
        <v>2.803687976263316</v>
      </c>
      <c r="E2554" s="4">
        <f t="shared" si="192"/>
        <v>-4.7755624745323055E-3</v>
      </c>
      <c r="F2554" s="6">
        <f t="shared" si="193"/>
        <v>-69.69600453495282</v>
      </c>
      <c r="G2554" s="8">
        <f t="shared" si="194"/>
        <v>0.55195300938985337</v>
      </c>
      <c r="H2554" s="10">
        <f t="shared" si="195"/>
        <v>-38.468919445516079</v>
      </c>
    </row>
    <row r="2555" spans="1:8" x14ac:dyDescent="0.25">
      <c r="A2555" s="12">
        <v>2554</v>
      </c>
      <c r="B2555" s="14">
        <v>39506</v>
      </c>
      <c r="C2555" s="19">
        <v>17.399113569440459</v>
      </c>
      <c r="D2555" s="17">
        <f t="shared" si="191"/>
        <v>2.8564192606377481</v>
      </c>
      <c r="E2555" s="4">
        <f t="shared" si="192"/>
        <v>-4.9007777670893107E-3</v>
      </c>
      <c r="F2555" s="6">
        <f t="shared" si="193"/>
        <v>-70.62994128915723</v>
      </c>
      <c r="G2555" s="8">
        <f t="shared" si="194"/>
        <v>0.57008381183472767</v>
      </c>
      <c r="H2555" s="10">
        <f t="shared" si="195"/>
        <v>-40.264986159785771</v>
      </c>
    </row>
    <row r="2556" spans="1:8" x14ac:dyDescent="0.25">
      <c r="A2556" s="12">
        <v>2555</v>
      </c>
      <c r="B2556" s="14">
        <v>39507</v>
      </c>
      <c r="C2556" s="19">
        <v>16.808676274164061</v>
      </c>
      <c r="D2556" s="17">
        <f t="shared" si="191"/>
        <v>2.8218951979881655</v>
      </c>
      <c r="E2556" s="4">
        <f t="shared" si="192"/>
        <v>-5.0584061773526427E-3</v>
      </c>
      <c r="F2556" s="6">
        <f t="shared" si="193"/>
        <v>-71.764822160583037</v>
      </c>
      <c r="G2556" s="8">
        <f t="shared" si="194"/>
        <v>0.59207741610446263</v>
      </c>
      <c r="H2556" s="10">
        <f t="shared" si="195"/>
        <v>-42.49033047203428</v>
      </c>
    </row>
    <row r="2557" spans="1:8" x14ac:dyDescent="0.25">
      <c r="A2557" s="12">
        <v>2556</v>
      </c>
      <c r="B2557" s="14">
        <v>39510</v>
      </c>
      <c r="C2557" s="19">
        <v>16.333642632055319</v>
      </c>
      <c r="D2557" s="17">
        <f t="shared" si="191"/>
        <v>2.793226945919669</v>
      </c>
      <c r="E2557" s="4">
        <f t="shared" si="192"/>
        <v>-5.2163505336580698E-3</v>
      </c>
      <c r="F2557" s="6">
        <f t="shared" si="193"/>
        <v>-72.85799432964501</v>
      </c>
      <c r="G2557" s="8">
        <f t="shared" si="194"/>
        <v>0.61176078331200823</v>
      </c>
      <c r="H2557" s="10">
        <f t="shared" si="195"/>
        <v>-44.571663681645482</v>
      </c>
    </row>
    <row r="2558" spans="1:8" x14ac:dyDescent="0.25">
      <c r="A2558" s="12">
        <v>2557</v>
      </c>
      <c r="B2558" s="14">
        <v>39511</v>
      </c>
      <c r="C2558" s="19">
        <v>16.70534974749069</v>
      </c>
      <c r="D2558" s="17">
        <f t="shared" si="191"/>
        <v>2.815729012284593</v>
      </c>
      <c r="E2558" s="4">
        <f t="shared" si="192"/>
        <v>-5.3036935199308475E-3</v>
      </c>
      <c r="F2558" s="6">
        <f t="shared" si="193"/>
        <v>-73.444236476184571</v>
      </c>
      <c r="G2558" s="8">
        <f t="shared" si="194"/>
        <v>0.62153033285289216</v>
      </c>
      <c r="H2558" s="10">
        <f t="shared" si="195"/>
        <v>-45.647820743169518</v>
      </c>
    </row>
    <row r="2559" spans="1:8" x14ac:dyDescent="0.25">
      <c r="A2559" s="12">
        <v>2558</v>
      </c>
      <c r="B2559" s="14">
        <v>39512</v>
      </c>
      <c r="C2559" s="19">
        <v>16.70534974749069</v>
      </c>
      <c r="D2559" s="17">
        <f t="shared" si="191"/>
        <v>2.815729012284593</v>
      </c>
      <c r="E2559" s="4">
        <f t="shared" si="192"/>
        <v>-5.3853540559832833E-3</v>
      </c>
      <c r="F2559" s="6">
        <f t="shared" si="193"/>
        <v>-73.980879489552322</v>
      </c>
      <c r="G2559" s="8">
        <f t="shared" si="194"/>
        <v>0.63069571314938178</v>
      </c>
      <c r="H2559" s="10">
        <f t="shared" si="195"/>
        <v>-46.659423549081673</v>
      </c>
    </row>
    <row r="2560" spans="1:8" x14ac:dyDescent="0.25">
      <c r="A2560" s="12">
        <v>2559</v>
      </c>
      <c r="B2560" s="14">
        <v>39513</v>
      </c>
      <c r="C2560" s="19">
        <v>16.281308417246731</v>
      </c>
      <c r="D2560" s="17">
        <f t="shared" si="191"/>
        <v>2.7900177269546802</v>
      </c>
      <c r="E2560" s="4">
        <f t="shared" si="192"/>
        <v>-5.4887983894924761E-3</v>
      </c>
      <c r="F2560" s="6">
        <f t="shared" si="193"/>
        <v>-74.645135918459943</v>
      </c>
      <c r="G2560" s="8">
        <f t="shared" si="194"/>
        <v>0.6418984354853593</v>
      </c>
      <c r="H2560" s="10">
        <f t="shared" si="195"/>
        <v>-47.914595962651433</v>
      </c>
    </row>
    <row r="2561" spans="1:8" x14ac:dyDescent="0.25">
      <c r="A2561" s="12">
        <v>2560</v>
      </c>
      <c r="B2561" s="14">
        <v>39514</v>
      </c>
      <c r="C2561" s="19">
        <v>16.424892032234403</v>
      </c>
      <c r="D2561" s="17">
        <f t="shared" si="191"/>
        <v>2.7987979909691245</v>
      </c>
      <c r="E2561" s="4">
        <f t="shared" si="192"/>
        <v>-5.574934644515638E-3</v>
      </c>
      <c r="F2561" s="6">
        <f t="shared" si="193"/>
        <v>-75.185292422708926</v>
      </c>
      <c r="G2561" s="8">
        <f t="shared" si="194"/>
        <v>0.65131597146191567</v>
      </c>
      <c r="H2561" s="10">
        <f t="shared" si="195"/>
        <v>-48.969381773944868</v>
      </c>
    </row>
    <row r="2562" spans="1:8" x14ac:dyDescent="0.25">
      <c r="A2562" s="12">
        <v>2561</v>
      </c>
      <c r="B2562" s="14">
        <v>39517</v>
      </c>
      <c r="C2562" s="19">
        <v>16.074655363899993</v>
      </c>
      <c r="D2562" s="17">
        <f t="shared" si="191"/>
        <v>2.7772438306341383</v>
      </c>
      <c r="E2562" s="4">
        <f t="shared" si="192"/>
        <v>-5.6677211522538525E-3</v>
      </c>
      <c r="F2562" s="6">
        <f t="shared" si="193"/>
        <v>-75.754285068239014</v>
      </c>
      <c r="G2562" s="8">
        <f t="shared" si="194"/>
        <v>0.66076771191285</v>
      </c>
      <c r="H2562" s="10">
        <f t="shared" si="195"/>
        <v>-50.055985612134073</v>
      </c>
    </row>
    <row r="2563" spans="1:8" x14ac:dyDescent="0.25">
      <c r="A2563" s="12">
        <v>2562</v>
      </c>
      <c r="B2563" s="14">
        <v>39518</v>
      </c>
      <c r="C2563" s="19">
        <v>17.07705686292606</v>
      </c>
      <c r="D2563" s="17">
        <f t="shared" si="191"/>
        <v>2.8377358586955448</v>
      </c>
      <c r="E2563" s="4">
        <f t="shared" si="192"/>
        <v>-5.7005811186536985E-3</v>
      </c>
      <c r="F2563" s="6">
        <f t="shared" si="193"/>
        <v>-75.952647524225554</v>
      </c>
      <c r="G2563" s="8">
        <f t="shared" si="194"/>
        <v>0.66460438298973679</v>
      </c>
      <c r="H2563" s="10">
        <f t="shared" si="195"/>
        <v>-50.478462444274882</v>
      </c>
    </row>
    <row r="2564" spans="1:8" x14ac:dyDescent="0.25">
      <c r="A2564" s="12">
        <v>2563</v>
      </c>
      <c r="B2564" s="14">
        <v>39519</v>
      </c>
      <c r="C2564" s="19">
        <v>16.89724186845552</v>
      </c>
      <c r="D2564" s="17">
        <f t="shared" ref="D2564:D2627" si="196">LN(C2564)</f>
        <v>2.8271504055599919</v>
      </c>
      <c r="E2564" s="4">
        <f t="shared" si="192"/>
        <v>-5.7238424635625215E-3</v>
      </c>
      <c r="F2564" s="6">
        <f t="shared" si="193"/>
        <v>-76.092085132998051</v>
      </c>
      <c r="G2564" s="8">
        <f t="shared" si="194"/>
        <v>0.66714275012708701</v>
      </c>
      <c r="H2564" s="10">
        <f t="shared" si="195"/>
        <v>-50.764282938532752</v>
      </c>
    </row>
    <row r="2565" spans="1:8" x14ac:dyDescent="0.25">
      <c r="A2565" s="12">
        <v>2564</v>
      </c>
      <c r="B2565" s="14">
        <v>39520</v>
      </c>
      <c r="C2565" s="19">
        <v>17.162938651329902</v>
      </c>
      <c r="D2565" s="17">
        <f t="shared" si="196"/>
        <v>2.8427523294756956</v>
      </c>
      <c r="E2565" s="4">
        <f t="shared" si="192"/>
        <v>-5.7385611810869446E-3</v>
      </c>
      <c r="F2565" s="6">
        <f t="shared" si="193"/>
        <v>-76.179896935658476</v>
      </c>
      <c r="G2565" s="8">
        <f t="shared" si="194"/>
        <v>0.6688755034243492</v>
      </c>
      <c r="H2565" s="10">
        <f t="shared" si="195"/>
        <v>-50.954866913653603</v>
      </c>
    </row>
    <row r="2566" spans="1:8" x14ac:dyDescent="0.25">
      <c r="A2566" s="12">
        <v>2565</v>
      </c>
      <c r="B2566" s="14">
        <v>39521</v>
      </c>
      <c r="C2566" s="19">
        <v>16.99788458924127</v>
      </c>
      <c r="D2566" s="17">
        <f t="shared" si="196"/>
        <v>2.8330889003864397</v>
      </c>
      <c r="E2566" s="4">
        <f t="shared" si="192"/>
        <v>-5.7524303454653345E-3</v>
      </c>
      <c r="F2566" s="6">
        <f t="shared" si="193"/>
        <v>-76.262345148309279</v>
      </c>
      <c r="G2566" s="8">
        <f t="shared" si="194"/>
        <v>0.67045863411423612</v>
      </c>
      <c r="H2566" s="10">
        <f t="shared" si="195"/>
        <v>-51.130747762483878</v>
      </c>
    </row>
    <row r="2567" spans="1:8" x14ac:dyDescent="0.25">
      <c r="A2567" s="12">
        <v>2566</v>
      </c>
      <c r="B2567" s="14">
        <v>39524</v>
      </c>
      <c r="C2567" s="19">
        <v>17.004594103960322</v>
      </c>
      <c r="D2567" s="17">
        <f t="shared" si="196"/>
        <v>2.8334835489570143</v>
      </c>
      <c r="E2567" s="4">
        <f t="shared" si="192"/>
        <v>-5.7660511206112522E-3</v>
      </c>
      <c r="F2567" s="6">
        <f t="shared" si="193"/>
        <v>-76.343038996048236</v>
      </c>
      <c r="G2567" s="8">
        <f t="shared" si="194"/>
        <v>0.67205087039161815</v>
      </c>
      <c r="H2567" s="10">
        <f t="shared" si="195"/>
        <v>-51.306405805635464</v>
      </c>
    </row>
    <row r="2568" spans="1:8" x14ac:dyDescent="0.25">
      <c r="A2568" s="12">
        <v>2567</v>
      </c>
      <c r="B2568" s="14">
        <v>39525</v>
      </c>
      <c r="C2568" s="19">
        <v>17.824496802628232</v>
      </c>
      <c r="D2568" s="17">
        <f t="shared" si="196"/>
        <v>2.8805737360353105</v>
      </c>
      <c r="E2568" s="4">
        <f t="shared" si="192"/>
        <v>-5.7171111979133432E-3</v>
      </c>
      <c r="F2568" s="6">
        <f t="shared" si="193"/>
        <v>-76.051818630412711</v>
      </c>
      <c r="G2568" s="8">
        <f t="shared" si="194"/>
        <v>0.66606280868761991</v>
      </c>
      <c r="H2568" s="10">
        <f t="shared" si="195"/>
        <v>-50.65528792277415</v>
      </c>
    </row>
    <row r="2569" spans="1:8" x14ac:dyDescent="0.25">
      <c r="A2569" s="12">
        <v>2568</v>
      </c>
      <c r="B2569" s="14">
        <v>39526</v>
      </c>
      <c r="C2569" s="19">
        <v>17.431319240091902</v>
      </c>
      <c r="D2569" s="17">
        <f t="shared" si="196"/>
        <v>2.8582685445674527</v>
      </c>
      <c r="E2569" s="4">
        <f t="shared" si="192"/>
        <v>-5.6990318517732745E-3</v>
      </c>
      <c r="F2569" s="6">
        <f t="shared" si="193"/>
        <v>-75.94333177858222</v>
      </c>
      <c r="G2569" s="8">
        <f t="shared" si="194"/>
        <v>0.66382273796590308</v>
      </c>
      <c r="H2569" s="10">
        <f t="shared" si="195"/>
        <v>-50.412910431511428</v>
      </c>
    </row>
    <row r="2570" spans="1:8" x14ac:dyDescent="0.25">
      <c r="A2570" s="12">
        <v>2569</v>
      </c>
      <c r="B2570" s="14">
        <v>39527</v>
      </c>
      <c r="C2570" s="19">
        <v>17.864753890942531</v>
      </c>
      <c r="D2570" s="17">
        <f t="shared" si="196"/>
        <v>2.8828297153347244</v>
      </c>
      <c r="E2570" s="4">
        <f t="shared" si="192"/>
        <v>-5.7012594247605108E-3</v>
      </c>
      <c r="F2570" s="6">
        <f t="shared" si="193"/>
        <v>-75.95672504499926</v>
      </c>
      <c r="G2570" s="8">
        <f t="shared" si="194"/>
        <v>0.6641549192599755</v>
      </c>
      <c r="H2570" s="10">
        <f t="shared" si="195"/>
        <v>-50.44703258951364</v>
      </c>
    </row>
    <row r="2571" spans="1:8" x14ac:dyDescent="0.25">
      <c r="A2571" s="12">
        <v>2570</v>
      </c>
      <c r="B2571" s="14">
        <v>39531</v>
      </c>
      <c r="C2571" s="19">
        <v>18.746384125025699</v>
      </c>
      <c r="D2571" s="17">
        <f t="shared" si="196"/>
        <v>2.9310008871538145</v>
      </c>
      <c r="E2571" s="4">
        <f t="shared" si="192"/>
        <v>-5.7094300284815901E-3</v>
      </c>
      <c r="F2571" s="6">
        <f t="shared" si="193"/>
        <v>-76.005786937733944</v>
      </c>
      <c r="G2571" s="8">
        <f t="shared" si="194"/>
        <v>0.66564318772621123</v>
      </c>
      <c r="H2571" s="10">
        <f t="shared" si="195"/>
        <v>-50.592734302872451</v>
      </c>
    </row>
    <row r="2572" spans="1:8" x14ac:dyDescent="0.25">
      <c r="A2572" s="12">
        <v>2571</v>
      </c>
      <c r="B2572" s="14">
        <v>39532</v>
      </c>
      <c r="C2572" s="19">
        <v>18.9074124782829</v>
      </c>
      <c r="D2572" s="17">
        <f t="shared" si="196"/>
        <v>2.9395540397955329</v>
      </c>
      <c r="E2572" s="4">
        <f t="shared" si="192"/>
        <v>-5.7619596751951451E-3</v>
      </c>
      <c r="F2572" s="6">
        <f t="shared" si="193"/>
        <v>-76.318828825170158</v>
      </c>
      <c r="G2572" s="8">
        <f t="shared" si="194"/>
        <v>0.67651441144734081</v>
      </c>
      <c r="H2572" s="10">
        <f t="shared" si="195"/>
        <v>-51.630787565010337</v>
      </c>
    </row>
    <row r="2573" spans="1:8" x14ac:dyDescent="0.25">
      <c r="A2573" s="12">
        <v>2572</v>
      </c>
      <c r="B2573" s="14">
        <v>39533</v>
      </c>
      <c r="C2573" s="19">
        <v>19.468327908795484</v>
      </c>
      <c r="D2573" s="17">
        <f t="shared" si="196"/>
        <v>2.9687889353056005</v>
      </c>
      <c r="E2573" s="4">
        <f t="shared" si="192"/>
        <v>-5.717698600595806E-3</v>
      </c>
      <c r="F2573" s="6">
        <f t="shared" si="193"/>
        <v>-76.055335178696609</v>
      </c>
      <c r="G2573" s="8">
        <f t="shared" si="194"/>
        <v>0.66828164106524079</v>
      </c>
      <c r="H2573" s="10">
        <f t="shared" si="195"/>
        <v>-50.826384204986311</v>
      </c>
    </row>
    <row r="2574" spans="1:8" x14ac:dyDescent="0.25">
      <c r="A2574" s="12">
        <v>2573</v>
      </c>
      <c r="B2574" s="14">
        <v>39534</v>
      </c>
      <c r="C2574" s="19">
        <v>18.834949719317162</v>
      </c>
      <c r="D2574" s="17">
        <f t="shared" si="196"/>
        <v>2.935714171605913</v>
      </c>
      <c r="E2574" s="4">
        <f t="shared" si="192"/>
        <v>-5.713667958901247E-3</v>
      </c>
      <c r="F2574" s="6">
        <f t="shared" si="193"/>
        <v>-76.031194927053434</v>
      </c>
      <c r="G2574" s="8">
        <f t="shared" si="194"/>
        <v>0.66754336592374208</v>
      </c>
      <c r="H2574" s="10">
        <f t="shared" si="195"/>
        <v>-50.754119776809397</v>
      </c>
    </row>
    <row r="2575" spans="1:8" x14ac:dyDescent="0.25">
      <c r="A2575" s="12">
        <v>2574</v>
      </c>
      <c r="B2575" s="14">
        <v>39535</v>
      </c>
      <c r="C2575" s="19">
        <v>19.182502581763949</v>
      </c>
      <c r="D2575" s="17">
        <f t="shared" si="196"/>
        <v>2.9539985396592194</v>
      </c>
      <c r="E2575" s="4">
        <f t="shared" si="192"/>
        <v>-5.7003987580269682E-3</v>
      </c>
      <c r="F2575" s="6">
        <f t="shared" si="193"/>
        <v>-75.951551176667749</v>
      </c>
      <c r="G2575" s="8">
        <f t="shared" si="194"/>
        <v>0.66500406361324305</v>
      </c>
      <c r="H2575" s="10">
        <f t="shared" si="195"/>
        <v>-50.508090170213244</v>
      </c>
    </row>
    <row r="2576" spans="1:8" x14ac:dyDescent="0.25">
      <c r="A2576" s="12">
        <v>2575</v>
      </c>
      <c r="B2576" s="14">
        <v>39538</v>
      </c>
      <c r="C2576" s="19">
        <v>19.2428882142354</v>
      </c>
      <c r="D2576" s="17">
        <f t="shared" si="196"/>
        <v>2.9571415490564186</v>
      </c>
      <c r="E2576" s="4">
        <f t="shared" si="192"/>
        <v>-5.6729777076334467E-3</v>
      </c>
      <c r="F2576" s="6">
        <f t="shared" si="193"/>
        <v>-75.786126377520034</v>
      </c>
      <c r="G2576" s="8">
        <f t="shared" si="194"/>
        <v>0.65984518325351416</v>
      </c>
      <c r="H2576" s="10">
        <f t="shared" si="195"/>
        <v>-50.007110447648692</v>
      </c>
    </row>
    <row r="2577" spans="1:8" x14ac:dyDescent="0.25">
      <c r="A2577" s="12">
        <v>2576</v>
      </c>
      <c r="B2577" s="14">
        <v>39539</v>
      </c>
      <c r="C2577" s="19">
        <v>20.065474718790931</v>
      </c>
      <c r="D2577" s="17">
        <f t="shared" si="196"/>
        <v>2.999000662486651</v>
      </c>
      <c r="E2577" s="4">
        <f t="shared" si="192"/>
        <v>-5.6235542117661283E-3</v>
      </c>
      <c r="F2577" s="6">
        <f t="shared" si="193"/>
        <v>-75.485086833364463</v>
      </c>
      <c r="G2577" s="8">
        <f t="shared" si="194"/>
        <v>0.64974413501321426</v>
      </c>
      <c r="H2577" s="10">
        <f t="shared" si="195"/>
        <v>-49.04599245094176</v>
      </c>
    </row>
    <row r="2578" spans="1:8" x14ac:dyDescent="0.25">
      <c r="A2578" s="12">
        <v>2577</v>
      </c>
      <c r="B2578" s="14">
        <v>39540</v>
      </c>
      <c r="C2578" s="19">
        <v>19.785017003534641</v>
      </c>
      <c r="D2578" s="17">
        <f t="shared" si="196"/>
        <v>2.9849249342524664</v>
      </c>
      <c r="E2578" s="4">
        <f t="shared" si="192"/>
        <v>-5.5606011284764691E-3</v>
      </c>
      <c r="F2578" s="6">
        <f t="shared" si="193"/>
        <v>-75.096212412042433</v>
      </c>
      <c r="G2578" s="8">
        <f t="shared" si="194"/>
        <v>0.63776932240539097</v>
      </c>
      <c r="H2578" s="10">
        <f t="shared" si="195"/>
        <v>-47.894060505239615</v>
      </c>
    </row>
    <row r="2579" spans="1:8" x14ac:dyDescent="0.25">
      <c r="A2579" s="12">
        <v>2578</v>
      </c>
      <c r="B2579" s="14">
        <v>39541</v>
      </c>
      <c r="C2579" s="19">
        <v>20.336539113440555</v>
      </c>
      <c r="D2579" s="17">
        <f t="shared" si="196"/>
        <v>3.0124192243947108</v>
      </c>
      <c r="E2579" s="4">
        <f t="shared" si="192"/>
        <v>-5.4770891749239079E-3</v>
      </c>
      <c r="F2579" s="6">
        <f t="shared" si="193"/>
        <v>-74.570805792141968</v>
      </c>
      <c r="G2579" s="8">
        <f t="shared" si="194"/>
        <v>0.62127640035902221</v>
      </c>
      <c r="H2579" s="10">
        <f t="shared" si="195"/>
        <v>-46.329081794413689</v>
      </c>
    </row>
    <row r="2580" spans="1:8" x14ac:dyDescent="0.25">
      <c r="A2580" s="12">
        <v>2579</v>
      </c>
      <c r="B2580" s="14">
        <v>39542</v>
      </c>
      <c r="C2580" s="19">
        <v>20.531115040293002</v>
      </c>
      <c r="D2580" s="17">
        <f t="shared" si="196"/>
        <v>3.0219415422833342</v>
      </c>
      <c r="E2580" s="4">
        <f t="shared" si="192"/>
        <v>-5.3710692255373657E-3</v>
      </c>
      <c r="F2580" s="6">
        <f t="shared" si="193"/>
        <v>-73.887793692919246</v>
      </c>
      <c r="G2580" s="8">
        <f t="shared" si="194"/>
        <v>0.60082392086013026</v>
      </c>
      <c r="H2580" s="10">
        <f t="shared" si="195"/>
        <v>-44.393553910284147</v>
      </c>
    </row>
    <row r="2581" spans="1:8" x14ac:dyDescent="0.25">
      <c r="A2581" s="12">
        <v>2580</v>
      </c>
      <c r="B2581" s="14">
        <v>39545</v>
      </c>
      <c r="C2581" s="19">
        <v>20.920266893997901</v>
      </c>
      <c r="D2581" s="17">
        <f t="shared" si="196"/>
        <v>3.0407183969546296</v>
      </c>
      <c r="E2581" s="4">
        <f t="shared" si="192"/>
        <v>-5.2444000341355934E-3</v>
      </c>
      <c r="F2581" s="6">
        <f t="shared" si="193"/>
        <v>-73.047658479612835</v>
      </c>
      <c r="G2581" s="8">
        <f t="shared" si="194"/>
        <v>0.57629020037802625</v>
      </c>
      <c r="H2581" s="10">
        <f t="shared" si="195"/>
        <v>-42.096649742361706</v>
      </c>
    </row>
    <row r="2582" spans="1:8" x14ac:dyDescent="0.25">
      <c r="A2582" s="12">
        <v>2581</v>
      </c>
      <c r="B2582" s="14">
        <v>39546</v>
      </c>
      <c r="C2582" s="19">
        <v>20.513670302023471</v>
      </c>
      <c r="D2582" s="17">
        <f t="shared" si="196"/>
        <v>3.0210915079038414</v>
      </c>
      <c r="E2582" s="4">
        <f t="shared" si="192"/>
        <v>-5.1225255631878932E-3</v>
      </c>
      <c r="F2582" s="6">
        <f t="shared" si="193"/>
        <v>-72.213819433079763</v>
      </c>
      <c r="G2582" s="8">
        <f t="shared" si="194"/>
        <v>0.55399506586797698</v>
      </c>
      <c r="H2582" s="10">
        <f t="shared" si="195"/>
        <v>-40.006099653407219</v>
      </c>
    </row>
    <row r="2583" spans="1:8" x14ac:dyDescent="0.25">
      <c r="A2583" s="12">
        <v>2582</v>
      </c>
      <c r="B2583" s="14">
        <v>39547</v>
      </c>
      <c r="C2583" s="19">
        <v>20.349958142878648</v>
      </c>
      <c r="D2583" s="17">
        <f t="shared" si="196"/>
        <v>3.0130788550254888</v>
      </c>
      <c r="E2583" s="4">
        <f t="shared" si="192"/>
        <v>-4.9808516581760489E-3</v>
      </c>
      <c r="F2583" s="6">
        <f t="shared" si="193"/>
        <v>-71.212039215029321</v>
      </c>
      <c r="G2583" s="8">
        <f t="shared" si="194"/>
        <v>0.52984205654812189</v>
      </c>
      <c r="H2583" s="10">
        <f t="shared" si="195"/>
        <v>-37.73113330867664</v>
      </c>
    </row>
    <row r="2584" spans="1:8" x14ac:dyDescent="0.25">
      <c r="A2584" s="12">
        <v>2583</v>
      </c>
      <c r="B2584" s="14">
        <v>39548</v>
      </c>
      <c r="C2584" s="19">
        <v>20.744477608358793</v>
      </c>
      <c r="D2584" s="17">
        <f t="shared" si="196"/>
        <v>3.0322800718991414</v>
      </c>
      <c r="E2584" s="4">
        <f t="shared" si="192"/>
        <v>-4.8054190811654459E-3</v>
      </c>
      <c r="F2584" s="6">
        <f t="shared" si="193"/>
        <v>-69.921356077649392</v>
      </c>
      <c r="G2584" s="8">
        <f t="shared" si="194"/>
        <v>0.50049202770655954</v>
      </c>
      <c r="H2584" s="10">
        <f t="shared" si="195"/>
        <v>-34.995081283295114</v>
      </c>
    </row>
    <row r="2585" spans="1:8" x14ac:dyDescent="0.25">
      <c r="A2585" s="12">
        <v>2584</v>
      </c>
      <c r="B2585" s="14">
        <v>39549</v>
      </c>
      <c r="C2585" s="19">
        <v>19.756837041714629</v>
      </c>
      <c r="D2585" s="17">
        <f t="shared" si="196"/>
        <v>2.9834996107682157</v>
      </c>
      <c r="E2585" s="4">
        <f t="shared" si="192"/>
        <v>-4.6714187393321052E-3</v>
      </c>
      <c r="F2585" s="6">
        <f t="shared" si="193"/>
        <v>-68.896650910421215</v>
      </c>
      <c r="G2585" s="8">
        <f t="shared" si="194"/>
        <v>0.47955755820308577</v>
      </c>
      <c r="H2585" s="10">
        <f t="shared" si="195"/>
        <v>-33.039909678972002</v>
      </c>
    </row>
    <row r="2586" spans="1:8" x14ac:dyDescent="0.25">
      <c r="A2586" s="12">
        <v>2585</v>
      </c>
      <c r="B2586" s="14">
        <v>39552</v>
      </c>
      <c r="C2586" s="19">
        <v>19.831983606567988</v>
      </c>
      <c r="D2586" s="17">
        <f t="shared" si="196"/>
        <v>2.9872959681173796</v>
      </c>
      <c r="E2586" s="4">
        <f t="shared" si="192"/>
        <v>-4.5443244233146158E-3</v>
      </c>
      <c r="F2586" s="6">
        <f t="shared" si="193"/>
        <v>-67.892518222466123</v>
      </c>
      <c r="G2586" s="8">
        <f t="shared" si="194"/>
        <v>0.45927639628821776</v>
      </c>
      <c r="H2586" s="10">
        <f t="shared" si="195"/>
        <v>-31.181431104146398</v>
      </c>
    </row>
    <row r="2587" spans="1:8" x14ac:dyDescent="0.25">
      <c r="A2587" s="12">
        <v>2586</v>
      </c>
      <c r="B2587" s="14">
        <v>39553</v>
      </c>
      <c r="C2587" s="19">
        <v>19.900420656702305</v>
      </c>
      <c r="D2587" s="17">
        <f t="shared" si="196"/>
        <v>2.9907408700347853</v>
      </c>
      <c r="E2587" s="4">
        <f t="shared" si="192"/>
        <v>-4.4080883474931186E-3</v>
      </c>
      <c r="F2587" s="6">
        <f t="shared" si="193"/>
        <v>-66.78013304816966</v>
      </c>
      <c r="G2587" s="8">
        <f t="shared" si="194"/>
        <v>0.43783116938372663</v>
      </c>
      <c r="H2587" s="10">
        <f t="shared" si="195"/>
        <v>-29.238423744080972</v>
      </c>
    </row>
    <row r="2588" spans="1:8" x14ac:dyDescent="0.25">
      <c r="A2588" s="12">
        <v>2587</v>
      </c>
      <c r="B2588" s="14">
        <v>39554</v>
      </c>
      <c r="C2588" s="19">
        <v>20.619680634584462</v>
      </c>
      <c r="D2588" s="17">
        <f t="shared" si="196"/>
        <v>3.0262459903303873</v>
      </c>
      <c r="E2588" s="4">
        <f t="shared" ref="E2588:E2651" si="197">SLOPE(D2499:D2588,$A$2:$A$91)</f>
        <v>-4.2188888928417568E-3</v>
      </c>
      <c r="F2588" s="6">
        <f t="shared" ref="F2588:F2651" si="198">((POWER(EXP(E2588),250))-1)*100</f>
        <v>-65.171083948470198</v>
      </c>
      <c r="G2588" s="8">
        <f t="shared" ref="G2588:G2651" si="199">RSQ(D2499:D2588,$A$2:$A$91)</f>
        <v>0.40836153066377839</v>
      </c>
      <c r="H2588" s="10">
        <f t="shared" ref="H2588:H2651" si="200">F2588*G2588</f>
        <v>-26.613363596214889</v>
      </c>
    </row>
    <row r="2589" spans="1:8" x14ac:dyDescent="0.25">
      <c r="A2589" s="12">
        <v>2588</v>
      </c>
      <c r="B2589" s="14">
        <v>39555</v>
      </c>
      <c r="C2589" s="19">
        <v>20.732400481864502</v>
      </c>
      <c r="D2589" s="17">
        <f t="shared" si="196"/>
        <v>3.031697717228699</v>
      </c>
      <c r="E2589" s="4">
        <f t="shared" si="197"/>
        <v>-4.0050751699194469E-3</v>
      </c>
      <c r="F2589" s="6">
        <f t="shared" si="198"/>
        <v>-63.258702550972231</v>
      </c>
      <c r="G2589" s="8">
        <f t="shared" si="199"/>
        <v>0.37650783980661962</v>
      </c>
      <c r="H2589" s="10">
        <f t="shared" si="200"/>
        <v>-23.817397446436054</v>
      </c>
    </row>
    <row r="2590" spans="1:8" x14ac:dyDescent="0.25">
      <c r="A2590" s="12">
        <v>2589</v>
      </c>
      <c r="B2590" s="14">
        <v>39556</v>
      </c>
      <c r="C2590" s="19">
        <v>21.618056424779102</v>
      </c>
      <c r="D2590" s="17">
        <f t="shared" si="196"/>
        <v>3.0735289110738275</v>
      </c>
      <c r="E2590" s="4">
        <f t="shared" si="197"/>
        <v>-3.7404473459299583E-3</v>
      </c>
      <c r="F2590" s="6">
        <f t="shared" si="198"/>
        <v>-60.74580374357366</v>
      </c>
      <c r="G2590" s="8">
        <f t="shared" si="199"/>
        <v>0.33711660499207086</v>
      </c>
      <c r="H2590" s="10">
        <f t="shared" si="200"/>
        <v>-20.478419125548182</v>
      </c>
    </row>
    <row r="2591" spans="1:8" x14ac:dyDescent="0.25">
      <c r="A2591" s="12">
        <v>2590</v>
      </c>
      <c r="B2591" s="14">
        <v>39559</v>
      </c>
      <c r="C2591" s="19">
        <v>22.546653261895624</v>
      </c>
      <c r="D2591" s="17">
        <f t="shared" si="196"/>
        <v>3.1155866408275998</v>
      </c>
      <c r="E2591" s="4">
        <f t="shared" si="197"/>
        <v>-3.4424631261824163E-3</v>
      </c>
      <c r="F2591" s="6">
        <f t="shared" si="198"/>
        <v>-57.709841287104702</v>
      </c>
      <c r="G2591" s="8">
        <f t="shared" si="199"/>
        <v>0.29228665256602487</v>
      </c>
      <c r="H2591" s="10">
        <f t="shared" si="200"/>
        <v>-16.867816329924409</v>
      </c>
    </row>
    <row r="2592" spans="1:8" x14ac:dyDescent="0.25">
      <c r="A2592" s="12">
        <v>2591</v>
      </c>
      <c r="B2592" s="14">
        <v>39560</v>
      </c>
      <c r="C2592" s="19">
        <v>21.526807024600018</v>
      </c>
      <c r="D2592" s="17">
        <f t="shared" si="196"/>
        <v>3.0692989968296769</v>
      </c>
      <c r="E2592" s="4">
        <f t="shared" si="197"/>
        <v>-3.1986066970574887E-3</v>
      </c>
      <c r="F2592" s="6">
        <f t="shared" si="198"/>
        <v>-55.051449577892072</v>
      </c>
      <c r="G2592" s="8">
        <f t="shared" si="199"/>
        <v>0.25788311718434054</v>
      </c>
      <c r="H2592" s="10">
        <f t="shared" si="200"/>
        <v>-14.196839422663356</v>
      </c>
    </row>
    <row r="2593" spans="1:8" x14ac:dyDescent="0.25">
      <c r="A2593" s="12">
        <v>2592</v>
      </c>
      <c r="B2593" s="14">
        <v>39561</v>
      </c>
      <c r="C2593" s="19">
        <v>21.858257051721086</v>
      </c>
      <c r="D2593" s="17">
        <f t="shared" si="196"/>
        <v>3.0845787472604118</v>
      </c>
      <c r="E2593" s="4">
        <f t="shared" si="197"/>
        <v>-2.9300158908848613E-3</v>
      </c>
      <c r="F2593" s="6">
        <f t="shared" si="198"/>
        <v>-51.92961873796402</v>
      </c>
      <c r="G2593" s="8">
        <f t="shared" si="199"/>
        <v>0.22172873525377348</v>
      </c>
      <c r="H2593" s="10">
        <f t="shared" si="200"/>
        <v>-11.514288684979419</v>
      </c>
    </row>
    <row r="2594" spans="1:8" x14ac:dyDescent="0.25">
      <c r="A2594" s="12">
        <v>2593</v>
      </c>
      <c r="B2594" s="14">
        <v>39562</v>
      </c>
      <c r="C2594" s="19">
        <v>22.671450235669951</v>
      </c>
      <c r="D2594" s="17">
        <f t="shared" si="196"/>
        <v>3.1211064340511974</v>
      </c>
      <c r="E2594" s="4">
        <f t="shared" si="197"/>
        <v>-2.6296835282939462E-3</v>
      </c>
      <c r="F2594" s="6">
        <f t="shared" si="198"/>
        <v>-48.18139244787907</v>
      </c>
      <c r="G2594" s="8">
        <f t="shared" si="199"/>
        <v>0.18258729579263852</v>
      </c>
      <c r="H2594" s="10">
        <f t="shared" si="200"/>
        <v>-8.797310154582096</v>
      </c>
    </row>
    <row r="2595" spans="1:8" x14ac:dyDescent="0.25">
      <c r="A2595" s="12">
        <v>2594</v>
      </c>
      <c r="B2595" s="14">
        <v>39563</v>
      </c>
      <c r="C2595" s="19">
        <v>22.781486277062374</v>
      </c>
      <c r="D2595" s="17">
        <f t="shared" si="196"/>
        <v>3.1259482007134407</v>
      </c>
      <c r="E2595" s="4">
        <f t="shared" si="197"/>
        <v>-2.3286584291354814E-3</v>
      </c>
      <c r="F2595" s="6">
        <f t="shared" si="198"/>
        <v>-44.131228275420852</v>
      </c>
      <c r="G2595" s="8">
        <f t="shared" si="199"/>
        <v>0.14615022896859434</v>
      </c>
      <c r="H2595" s="10">
        <f t="shared" si="200"/>
        <v>-6.4497891171180619</v>
      </c>
    </row>
    <row r="2596" spans="1:8" x14ac:dyDescent="0.25">
      <c r="A2596" s="12">
        <v>2595</v>
      </c>
      <c r="B2596" s="14">
        <v>39566</v>
      </c>
      <c r="C2596" s="19">
        <v>23.112936304183442</v>
      </c>
      <c r="D2596" s="17">
        <f t="shared" si="196"/>
        <v>3.1403924739470064</v>
      </c>
      <c r="E2596" s="4">
        <f t="shared" si="197"/>
        <v>-2.039778926836103E-3</v>
      </c>
      <c r="F2596" s="6">
        <f t="shared" si="198"/>
        <v>-39.947123190621646</v>
      </c>
      <c r="G2596" s="8">
        <f t="shared" si="199"/>
        <v>0.11347017897026125</v>
      </c>
      <c r="H2596" s="10">
        <f t="shared" si="200"/>
        <v>-4.5328072177869121</v>
      </c>
    </row>
    <row r="2597" spans="1:8" x14ac:dyDescent="0.25">
      <c r="A2597" s="12">
        <v>2596</v>
      </c>
      <c r="B2597" s="14">
        <v>39567</v>
      </c>
      <c r="C2597" s="19">
        <v>23.490011031394051</v>
      </c>
      <c r="D2597" s="17">
        <f t="shared" si="196"/>
        <v>3.1565752682915731</v>
      </c>
      <c r="E2597" s="4">
        <f t="shared" si="197"/>
        <v>-1.7435560892470211E-3</v>
      </c>
      <c r="F2597" s="6">
        <f t="shared" si="198"/>
        <v>-35.331050994213086</v>
      </c>
      <c r="G2597" s="8">
        <f t="shared" si="199"/>
        <v>8.3568501340544013E-2</v>
      </c>
      <c r="H2597" s="10">
        <f t="shared" si="200"/>
        <v>-2.9525629823727253</v>
      </c>
    </row>
    <row r="2598" spans="1:8" x14ac:dyDescent="0.25">
      <c r="A2598" s="12">
        <v>2597</v>
      </c>
      <c r="B2598" s="14">
        <v>39568</v>
      </c>
      <c r="C2598" s="19">
        <v>23.359846445844482</v>
      </c>
      <c r="D2598" s="17">
        <f t="shared" si="196"/>
        <v>3.1510185845584764</v>
      </c>
      <c r="E2598" s="4">
        <f t="shared" si="197"/>
        <v>-1.4500634848927357E-3</v>
      </c>
      <c r="F2598" s="6">
        <f t="shared" si="198"/>
        <v>-30.407673156252791</v>
      </c>
      <c r="G2598" s="8">
        <f t="shared" si="199"/>
        <v>5.8330573122209163E-2</v>
      </c>
      <c r="H2598" s="10">
        <f t="shared" si="200"/>
        <v>-1.7736970025170402</v>
      </c>
    </row>
    <row r="2599" spans="1:8" x14ac:dyDescent="0.25">
      <c r="A2599" s="12">
        <v>2598</v>
      </c>
      <c r="B2599" s="14">
        <v>39569</v>
      </c>
      <c r="C2599" s="19">
        <v>24.147543473860949</v>
      </c>
      <c r="D2599" s="17">
        <f t="shared" si="196"/>
        <v>3.1841826554159383</v>
      </c>
      <c r="E2599" s="4">
        <f t="shared" si="197"/>
        <v>-1.114935124965608E-3</v>
      </c>
      <c r="F2599" s="6">
        <f t="shared" si="198"/>
        <v>-24.325866485980097</v>
      </c>
      <c r="G2599" s="8">
        <f t="shared" si="199"/>
        <v>3.4767240189367166E-2</v>
      </c>
      <c r="H2599" s="10">
        <f t="shared" si="200"/>
        <v>-0.84574324293254699</v>
      </c>
    </row>
    <row r="2600" spans="1:8" x14ac:dyDescent="0.25">
      <c r="A2600" s="12">
        <v>2599</v>
      </c>
      <c r="B2600" s="14">
        <v>39570</v>
      </c>
      <c r="C2600" s="19">
        <v>24.277708059410521</v>
      </c>
      <c r="D2600" s="17">
        <f t="shared" si="196"/>
        <v>3.189558565500541</v>
      </c>
      <c r="E2600" s="4">
        <f t="shared" si="197"/>
        <v>-7.4984278725124826E-4</v>
      </c>
      <c r="F2600" s="6">
        <f t="shared" si="198"/>
        <v>-17.093829769265025</v>
      </c>
      <c r="G2600" s="8">
        <f t="shared" si="199"/>
        <v>1.5971817336763734E-2</v>
      </c>
      <c r="H2600" s="10">
        <f t="shared" si="200"/>
        <v>-0.27301952666043516</v>
      </c>
    </row>
    <row r="2601" spans="1:8" x14ac:dyDescent="0.25">
      <c r="A2601" s="12">
        <v>2600</v>
      </c>
      <c r="B2601" s="14">
        <v>39573</v>
      </c>
      <c r="C2601" s="19">
        <v>24.774212148620222</v>
      </c>
      <c r="D2601" s="17">
        <f t="shared" si="196"/>
        <v>3.2098032794529039</v>
      </c>
      <c r="E2601" s="4">
        <f t="shared" si="197"/>
        <v>-3.4977971081645326E-4</v>
      </c>
      <c r="F2601" s="6">
        <f t="shared" si="198"/>
        <v>-8.3730668682851608</v>
      </c>
      <c r="G2601" s="8">
        <f t="shared" si="199"/>
        <v>3.5406997201573361E-3</v>
      </c>
      <c r="H2601" s="10">
        <f t="shared" si="200"/>
        <v>-2.964651551739593E-2</v>
      </c>
    </row>
    <row r="2602" spans="1:8" x14ac:dyDescent="0.25">
      <c r="A2602" s="12">
        <v>2601</v>
      </c>
      <c r="B2602" s="14">
        <v>39574</v>
      </c>
      <c r="C2602" s="19">
        <v>25.030515610887932</v>
      </c>
      <c r="D2602" s="17">
        <f t="shared" si="196"/>
        <v>3.22009570494737</v>
      </c>
      <c r="E2602" s="4">
        <f t="shared" si="197"/>
        <v>5.993073461219447E-5</v>
      </c>
      <c r="F2602" s="6">
        <f t="shared" si="198"/>
        <v>1.509548671790073</v>
      </c>
      <c r="G2602" s="8">
        <f t="shared" si="199"/>
        <v>1.0572565494823381E-4</v>
      </c>
      <c r="H2602" s="10">
        <f t="shared" si="200"/>
        <v>1.5959802200124192E-4</v>
      </c>
    </row>
    <row r="2603" spans="1:8" x14ac:dyDescent="0.25">
      <c r="A2603" s="12">
        <v>2602</v>
      </c>
      <c r="B2603" s="14">
        <v>39575</v>
      </c>
      <c r="C2603" s="19">
        <v>24.551456259947763</v>
      </c>
      <c r="D2603" s="17">
        <f t="shared" si="196"/>
        <v>3.2007711706054245</v>
      </c>
      <c r="E2603" s="4">
        <f t="shared" si="197"/>
        <v>4.5653695992116508E-4</v>
      </c>
      <c r="F2603" s="6">
        <f t="shared" si="198"/>
        <v>12.090258472593707</v>
      </c>
      <c r="G2603" s="8">
        <f t="shared" si="199"/>
        <v>6.2707507190508686E-3</v>
      </c>
      <c r="H2603" s="10">
        <f t="shared" si="200"/>
        <v>7.5814997010527838E-2</v>
      </c>
    </row>
    <row r="2604" spans="1:8" x14ac:dyDescent="0.25">
      <c r="A2604" s="12">
        <v>2603</v>
      </c>
      <c r="B2604" s="14">
        <v>39576</v>
      </c>
      <c r="C2604" s="19">
        <v>24.811785431046903</v>
      </c>
      <c r="D2604" s="17">
        <f t="shared" si="196"/>
        <v>3.2113187592839778</v>
      </c>
      <c r="E2604" s="4">
        <f t="shared" si="197"/>
        <v>8.65699070744654E-4</v>
      </c>
      <c r="F2604" s="6">
        <f t="shared" si="198"/>
        <v>24.162967116694922</v>
      </c>
      <c r="G2604" s="8">
        <f t="shared" si="199"/>
        <v>2.3035091002116682E-2</v>
      </c>
      <c r="H2604" s="10">
        <f t="shared" si="200"/>
        <v>0.55659614641422051</v>
      </c>
    </row>
    <row r="2605" spans="1:8" x14ac:dyDescent="0.25">
      <c r="A2605" s="12">
        <v>2604</v>
      </c>
      <c r="B2605" s="14">
        <v>39577</v>
      </c>
      <c r="C2605" s="19">
        <v>24.597080960037303</v>
      </c>
      <c r="D2605" s="17">
        <f t="shared" si="196"/>
        <v>3.2026277757365582</v>
      </c>
      <c r="E2605" s="4">
        <f t="shared" si="197"/>
        <v>1.26310117213759E-3</v>
      </c>
      <c r="F2605" s="6">
        <f t="shared" si="198"/>
        <v>37.132207537982033</v>
      </c>
      <c r="G2605" s="8">
        <f t="shared" si="199"/>
        <v>5.0086749133248967E-2</v>
      </c>
      <c r="H2605" s="10">
        <f t="shared" si="200"/>
        <v>1.8598315637186424</v>
      </c>
    </row>
    <row r="2606" spans="1:8" x14ac:dyDescent="0.25">
      <c r="A2606" s="12">
        <v>2605</v>
      </c>
      <c r="B2606" s="14">
        <v>39580</v>
      </c>
      <c r="C2606" s="19">
        <v>25.227775343628004</v>
      </c>
      <c r="D2606" s="17">
        <f t="shared" si="196"/>
        <v>3.2279455837208477</v>
      </c>
      <c r="E2606" s="4">
        <f t="shared" si="197"/>
        <v>1.6685005741176489E-3</v>
      </c>
      <c r="F2606" s="6">
        <f t="shared" si="198"/>
        <v>51.759241792354935</v>
      </c>
      <c r="G2606" s="8">
        <f t="shared" si="199"/>
        <v>8.829769040474722E-2</v>
      </c>
      <c r="H2606" s="10">
        <f t="shared" si="200"/>
        <v>4.5702215073658099</v>
      </c>
    </row>
    <row r="2607" spans="1:8" x14ac:dyDescent="0.25">
      <c r="A2607" s="12">
        <v>2606</v>
      </c>
      <c r="B2607" s="14">
        <v>39581</v>
      </c>
      <c r="C2607" s="19">
        <v>25.488104514727141</v>
      </c>
      <c r="D2607" s="17">
        <f t="shared" si="196"/>
        <v>3.238211853705705</v>
      </c>
      <c r="E2607" s="4">
        <f t="shared" si="197"/>
        <v>2.0824371000192055E-3</v>
      </c>
      <c r="F2607" s="6">
        <f t="shared" si="198"/>
        <v>68.305277936446188</v>
      </c>
      <c r="G2607" s="8">
        <f t="shared" si="199"/>
        <v>0.13860889622020545</v>
      </c>
      <c r="H2607" s="10">
        <f t="shared" si="200"/>
        <v>9.4677191807851582</v>
      </c>
    </row>
    <row r="2608" spans="1:8" x14ac:dyDescent="0.25">
      <c r="A2608" s="12">
        <v>2607</v>
      </c>
      <c r="B2608" s="14">
        <v>39582</v>
      </c>
      <c r="C2608" s="19">
        <v>24.998309940236489</v>
      </c>
      <c r="D2608" s="17">
        <f t="shared" si="196"/>
        <v>3.2188082201925159</v>
      </c>
      <c r="E2608" s="4">
        <f t="shared" si="197"/>
        <v>2.4225550737455924E-3</v>
      </c>
      <c r="F2608" s="6">
        <f t="shared" si="198"/>
        <v>83.242232867396183</v>
      </c>
      <c r="G2608" s="8">
        <f t="shared" si="199"/>
        <v>0.18603730527808207</v>
      </c>
      <c r="H2608" s="10">
        <f t="shared" si="200"/>
        <v>15.486160687980981</v>
      </c>
    </row>
    <row r="2609" spans="1:8" x14ac:dyDescent="0.25">
      <c r="A2609" s="12">
        <v>2608</v>
      </c>
      <c r="B2609" s="14">
        <v>39583</v>
      </c>
      <c r="C2609" s="19">
        <v>25.453215038188084</v>
      </c>
      <c r="D2609" s="17">
        <f t="shared" si="196"/>
        <v>3.2368420626480487</v>
      </c>
      <c r="E2609" s="4">
        <f t="shared" si="197"/>
        <v>2.7660218593133913E-3</v>
      </c>
      <c r="F2609" s="6">
        <f t="shared" si="198"/>
        <v>99.671926229309577</v>
      </c>
      <c r="G2609" s="8">
        <f t="shared" si="199"/>
        <v>0.23878266637703394</v>
      </c>
      <c r="H2609" s="10">
        <f t="shared" si="200"/>
        <v>23.799928307969566</v>
      </c>
    </row>
    <row r="2610" spans="1:8" x14ac:dyDescent="0.25">
      <c r="A2610" s="12">
        <v>2609</v>
      </c>
      <c r="B2610" s="14">
        <v>39584</v>
      </c>
      <c r="C2610" s="19">
        <v>25.180808740594649</v>
      </c>
      <c r="D2610" s="17">
        <f t="shared" si="196"/>
        <v>3.2260821464719283</v>
      </c>
      <c r="E2610" s="4">
        <f t="shared" si="197"/>
        <v>3.0727674187847063E-3</v>
      </c>
      <c r="F2610" s="6">
        <f t="shared" si="198"/>
        <v>115.58646110073289</v>
      </c>
      <c r="G2610" s="8">
        <f t="shared" si="199"/>
        <v>0.28907384810899606</v>
      </c>
      <c r="H2610" s="10">
        <f t="shared" si="200"/>
        <v>33.413023099689639</v>
      </c>
    </row>
    <row r="2611" spans="1:8" x14ac:dyDescent="0.25">
      <c r="A2611" s="12">
        <v>2610</v>
      </c>
      <c r="B2611" s="14">
        <v>39587</v>
      </c>
      <c r="C2611" s="19">
        <v>24.645389466014461</v>
      </c>
      <c r="D2611" s="17">
        <f t="shared" si="196"/>
        <v>3.2045898430762745</v>
      </c>
      <c r="E2611" s="4">
        <f t="shared" si="197"/>
        <v>3.3964153701028814E-3</v>
      </c>
      <c r="F2611" s="6">
        <f t="shared" si="198"/>
        <v>133.75510991149554</v>
      </c>
      <c r="G2611" s="8">
        <f t="shared" si="199"/>
        <v>0.35131296718545374</v>
      </c>
      <c r="H2611" s="10">
        <f t="shared" si="200"/>
        <v>46.989904539223993</v>
      </c>
    </row>
    <row r="2612" spans="1:8" x14ac:dyDescent="0.25">
      <c r="A2612" s="12">
        <v>2611</v>
      </c>
      <c r="B2612" s="14">
        <v>39588</v>
      </c>
      <c r="C2612" s="19">
        <v>24.958052851922194</v>
      </c>
      <c r="D2612" s="17">
        <f t="shared" si="196"/>
        <v>3.2171965297179339</v>
      </c>
      <c r="E2612" s="4">
        <f t="shared" si="197"/>
        <v>3.7227777644752674E-3</v>
      </c>
      <c r="F2612" s="6">
        <f t="shared" si="198"/>
        <v>153.6269856279863</v>
      </c>
      <c r="G2612" s="8">
        <f t="shared" si="199"/>
        <v>0.41793082136318149</v>
      </c>
      <c r="H2612" s="10">
        <f t="shared" si="200"/>
        <v>64.205452287053987</v>
      </c>
    </row>
    <row r="2613" spans="1:8" x14ac:dyDescent="0.25">
      <c r="A2613" s="12">
        <v>2612</v>
      </c>
      <c r="B2613" s="14">
        <v>39589</v>
      </c>
      <c r="C2613" s="19">
        <v>23.911368555750393</v>
      </c>
      <c r="D2613" s="17">
        <f t="shared" si="196"/>
        <v>3.1743540176302218</v>
      </c>
      <c r="E2613" s="4">
        <f t="shared" si="197"/>
        <v>3.9947413944267079E-3</v>
      </c>
      <c r="F2613" s="6">
        <f t="shared" si="198"/>
        <v>171.47105834512178</v>
      </c>
      <c r="G2613" s="8">
        <f t="shared" si="199"/>
        <v>0.47845503270956169</v>
      </c>
      <c r="H2613" s="10">
        <f t="shared" si="200"/>
        <v>82.041190829258397</v>
      </c>
    </row>
    <row r="2614" spans="1:8" x14ac:dyDescent="0.25">
      <c r="A2614" s="12">
        <v>2613</v>
      </c>
      <c r="B2614" s="14">
        <v>39590</v>
      </c>
      <c r="C2614" s="19">
        <v>23.758391620156054</v>
      </c>
      <c r="D2614" s="17">
        <f t="shared" si="196"/>
        <v>3.1679357994488115</v>
      </c>
      <c r="E2614" s="4">
        <f t="shared" si="197"/>
        <v>4.2872419386213653E-3</v>
      </c>
      <c r="F2614" s="6">
        <f t="shared" si="198"/>
        <v>192.06625308062479</v>
      </c>
      <c r="G2614" s="8">
        <f t="shared" si="199"/>
        <v>0.5520604291177611</v>
      </c>
      <c r="H2614" s="10">
        <f t="shared" si="200"/>
        <v>106.03217809473023</v>
      </c>
    </row>
    <row r="2615" spans="1:8" x14ac:dyDescent="0.25">
      <c r="A2615" s="12">
        <v>2614</v>
      </c>
      <c r="B2615" s="14">
        <v>39591</v>
      </c>
      <c r="C2615" s="19">
        <v>24.292468991792429</v>
      </c>
      <c r="D2615" s="17">
        <f t="shared" si="196"/>
        <v>3.1901663842787511</v>
      </c>
      <c r="E2615" s="4">
        <f t="shared" si="197"/>
        <v>4.5551605877064312E-3</v>
      </c>
      <c r="F2615" s="6">
        <f t="shared" si="198"/>
        <v>212.29877223421033</v>
      </c>
      <c r="G2615" s="8">
        <f t="shared" si="199"/>
        <v>0.61573494611132573</v>
      </c>
      <c r="H2615" s="10">
        <f t="shared" si="200"/>
        <v>130.7197730811321</v>
      </c>
    </row>
    <row r="2616" spans="1:8" x14ac:dyDescent="0.25">
      <c r="A2616" s="12">
        <v>2615</v>
      </c>
      <c r="B2616" s="14">
        <v>39595</v>
      </c>
      <c r="C2616" s="19">
        <v>25.003677552011734</v>
      </c>
      <c r="D2616" s="17">
        <f t="shared" si="196"/>
        <v>3.21902291613022</v>
      </c>
      <c r="E2616" s="4">
        <f t="shared" si="197"/>
        <v>4.8020967908592536E-3</v>
      </c>
      <c r="F2616" s="6">
        <f t="shared" si="198"/>
        <v>232.18577766763809</v>
      </c>
      <c r="G2616" s="8">
        <f t="shared" si="199"/>
        <v>0.66782375798147964</v>
      </c>
      <c r="H2616" s="10">
        <f t="shared" si="200"/>
        <v>155.05917859185439</v>
      </c>
    </row>
    <row r="2617" spans="1:8" x14ac:dyDescent="0.25">
      <c r="A2617" s="12">
        <v>2616</v>
      </c>
      <c r="B2617" s="14">
        <v>39596</v>
      </c>
      <c r="C2617" s="19">
        <v>25.084191728640334</v>
      </c>
      <c r="D2617" s="17">
        <f t="shared" si="196"/>
        <v>3.2222378361151391</v>
      </c>
      <c r="E2617" s="4">
        <f t="shared" si="197"/>
        <v>5.0496883754865786E-3</v>
      </c>
      <c r="F2617" s="6">
        <f t="shared" si="198"/>
        <v>253.39707385096634</v>
      </c>
      <c r="G2617" s="8">
        <f t="shared" si="199"/>
        <v>0.72081222388491051</v>
      </c>
      <c r="H2617" s="10">
        <f t="shared" si="200"/>
        <v>182.65170832844396</v>
      </c>
    </row>
    <row r="2618" spans="1:8" x14ac:dyDescent="0.25">
      <c r="A2618" s="12">
        <v>2617</v>
      </c>
      <c r="B2618" s="14">
        <v>39597</v>
      </c>
      <c r="C2618" s="19">
        <v>25.04661844621365</v>
      </c>
      <c r="D2618" s="17">
        <f t="shared" si="196"/>
        <v>3.2207388262514915</v>
      </c>
      <c r="E2618" s="4">
        <f t="shared" si="197"/>
        <v>5.298588596634366E-3</v>
      </c>
      <c r="F2618" s="6">
        <f t="shared" si="198"/>
        <v>276.08580989072868</v>
      </c>
      <c r="G2618" s="8">
        <f t="shared" si="199"/>
        <v>0.77595711672271828</v>
      </c>
      <c r="H2618" s="10">
        <f t="shared" si="200"/>
        <v>214.23074901086636</v>
      </c>
    </row>
    <row r="2619" spans="1:8" x14ac:dyDescent="0.25">
      <c r="A2619" s="12">
        <v>2618</v>
      </c>
      <c r="B2619" s="14">
        <v>39598</v>
      </c>
      <c r="C2619" s="19">
        <v>25.325734258526129</v>
      </c>
      <c r="D2619" s="17">
        <f t="shared" si="196"/>
        <v>3.2318210431409464</v>
      </c>
      <c r="E2619" s="4">
        <f t="shared" si="197"/>
        <v>5.5267045292337639E-3</v>
      </c>
      <c r="F2619" s="6">
        <f t="shared" si="198"/>
        <v>298.15696752394797</v>
      </c>
      <c r="G2619" s="8">
        <f t="shared" si="199"/>
        <v>0.82208655721934376</v>
      </c>
      <c r="H2619" s="10">
        <f t="shared" si="200"/>
        <v>245.11083494272208</v>
      </c>
    </row>
    <row r="2620" spans="1:8" x14ac:dyDescent="0.25">
      <c r="A2620" s="12">
        <v>2619</v>
      </c>
      <c r="B2620" s="14">
        <v>39601</v>
      </c>
      <c r="C2620" s="19">
        <v>24.966104269585053</v>
      </c>
      <c r="D2620" s="17">
        <f t="shared" si="196"/>
        <v>3.2175190756835303</v>
      </c>
      <c r="E2620" s="4">
        <f t="shared" si="197"/>
        <v>5.6533084876091381E-3</v>
      </c>
      <c r="F2620" s="6">
        <f t="shared" si="198"/>
        <v>310.96058427512691</v>
      </c>
      <c r="G2620" s="8">
        <f t="shared" si="199"/>
        <v>0.84138279285130269</v>
      </c>
      <c r="H2620" s="10">
        <f t="shared" si="200"/>
        <v>261.63688486407915</v>
      </c>
    </row>
    <row r="2621" spans="1:8" x14ac:dyDescent="0.25">
      <c r="A2621" s="12">
        <v>2620</v>
      </c>
      <c r="B2621" s="14">
        <v>39602</v>
      </c>
      <c r="C2621" s="19">
        <v>24.897667219450739</v>
      </c>
      <c r="D2621" s="17">
        <f t="shared" si="196"/>
        <v>3.2147741131160239</v>
      </c>
      <c r="E2621" s="4">
        <f t="shared" si="197"/>
        <v>5.7550366433056074E-3</v>
      </c>
      <c r="F2621" s="6">
        <f t="shared" si="198"/>
        <v>321.54618602078813</v>
      </c>
      <c r="G2621" s="8">
        <f t="shared" si="199"/>
        <v>0.85582208372662449</v>
      </c>
      <c r="H2621" s="10">
        <f t="shared" si="200"/>
        <v>275.18632693465969</v>
      </c>
    </row>
    <row r="2622" spans="1:8" x14ac:dyDescent="0.25">
      <c r="A2622" s="12">
        <v>2621</v>
      </c>
      <c r="B2622" s="14">
        <v>39603</v>
      </c>
      <c r="C2622" s="19">
        <v>24.86680345174311</v>
      </c>
      <c r="D2622" s="17">
        <f t="shared" si="196"/>
        <v>3.2135337192668159</v>
      </c>
      <c r="E2622" s="4">
        <f t="shared" si="197"/>
        <v>5.8215613705861324E-3</v>
      </c>
      <c r="F2622" s="6">
        <f t="shared" si="198"/>
        <v>328.61562086673217</v>
      </c>
      <c r="G2622" s="8">
        <f t="shared" si="199"/>
        <v>0.86403932947953843</v>
      </c>
      <c r="H2622" s="10">
        <f t="shared" si="200"/>
        <v>283.9368207101935</v>
      </c>
    </row>
    <row r="2623" spans="1:8" x14ac:dyDescent="0.25">
      <c r="A2623" s="12">
        <v>2622</v>
      </c>
      <c r="B2623" s="14">
        <v>39604</v>
      </c>
      <c r="C2623" s="19">
        <v>25.412957949873782</v>
      </c>
      <c r="D2623" s="17">
        <f t="shared" si="196"/>
        <v>3.2352591994462525</v>
      </c>
      <c r="E2623" s="4">
        <f t="shared" si="197"/>
        <v>5.8970800268935966E-3</v>
      </c>
      <c r="F2623" s="6">
        <f t="shared" si="198"/>
        <v>336.78461105614667</v>
      </c>
      <c r="G2623" s="8">
        <f t="shared" si="199"/>
        <v>0.87252247682926343</v>
      </c>
      <c r="H2623" s="10">
        <f t="shared" si="200"/>
        <v>293.85214299668922</v>
      </c>
    </row>
    <row r="2624" spans="1:8" x14ac:dyDescent="0.25">
      <c r="A2624" s="12">
        <v>2623</v>
      </c>
      <c r="B2624" s="14">
        <v>39605</v>
      </c>
      <c r="C2624" s="19">
        <v>24.911086248888839</v>
      </c>
      <c r="D2624" s="17">
        <f t="shared" si="196"/>
        <v>3.2153129352638734</v>
      </c>
      <c r="E2624" s="4">
        <f t="shared" si="197"/>
        <v>5.9609485137744819E-3</v>
      </c>
      <c r="F2624" s="6">
        <f t="shared" si="198"/>
        <v>343.81478053169837</v>
      </c>
      <c r="G2624" s="8">
        <f t="shared" si="199"/>
        <v>0.88070601876712384</v>
      </c>
      <c r="H2624" s="10">
        <f t="shared" si="200"/>
        <v>302.79974655536449</v>
      </c>
    </row>
    <row r="2625" spans="1:8" x14ac:dyDescent="0.25">
      <c r="A2625" s="12">
        <v>2624</v>
      </c>
      <c r="B2625" s="14">
        <v>39608</v>
      </c>
      <c r="C2625" s="19">
        <v>24.368957459589602</v>
      </c>
      <c r="D2625" s="17">
        <f t="shared" si="196"/>
        <v>3.1933100870580917</v>
      </c>
      <c r="E2625" s="4">
        <f t="shared" si="197"/>
        <v>6.0065426745012553E-3</v>
      </c>
      <c r="F2625" s="6">
        <f t="shared" si="198"/>
        <v>348.90256269907792</v>
      </c>
      <c r="G2625" s="8">
        <f t="shared" si="199"/>
        <v>0.88714012541371623</v>
      </c>
      <c r="H2625" s="10">
        <f t="shared" si="200"/>
        <v>309.52546323002696</v>
      </c>
    </row>
    <row r="2626" spans="1:8" x14ac:dyDescent="0.25">
      <c r="A2626" s="12">
        <v>2625</v>
      </c>
      <c r="B2626" s="14">
        <v>39609</v>
      </c>
      <c r="C2626" s="19">
        <v>24.905718637113598</v>
      </c>
      <c r="D2626" s="17">
        <f t="shared" si="196"/>
        <v>3.2150974412429987</v>
      </c>
      <c r="E2626" s="4">
        <f t="shared" si="197"/>
        <v>6.0777368834225645E-3</v>
      </c>
      <c r="F2626" s="6">
        <f t="shared" si="198"/>
        <v>356.9639057143882</v>
      </c>
      <c r="G2626" s="8">
        <f t="shared" si="199"/>
        <v>0.89712086181564676</v>
      </c>
      <c r="H2626" s="10">
        <f t="shared" si="200"/>
        <v>320.23976673157119</v>
      </c>
    </row>
    <row r="2627" spans="1:8" x14ac:dyDescent="0.25">
      <c r="A2627" s="12">
        <v>2626</v>
      </c>
      <c r="B2627" s="14">
        <v>39610</v>
      </c>
      <c r="C2627" s="19">
        <v>24.279049962354332</v>
      </c>
      <c r="D2627" s="17">
        <f t="shared" si="196"/>
        <v>3.1896138370219038</v>
      </c>
      <c r="E2627" s="4">
        <f t="shared" si="197"/>
        <v>6.1194111599902068E-3</v>
      </c>
      <c r="F2627" s="6">
        <f t="shared" si="198"/>
        <v>361.74970305157626</v>
      </c>
      <c r="G2627" s="8">
        <f t="shared" si="199"/>
        <v>0.90332727992788686</v>
      </c>
      <c r="H2627" s="10">
        <f t="shared" si="200"/>
        <v>326.77837527230116</v>
      </c>
    </row>
    <row r="2628" spans="1:8" x14ac:dyDescent="0.25">
      <c r="A2628" s="12">
        <v>2627</v>
      </c>
      <c r="B2628" s="14">
        <v>39611</v>
      </c>
      <c r="C2628" s="19">
        <v>23.202843801418709</v>
      </c>
      <c r="D2628" s="17">
        <f t="shared" ref="D2628:D2691" si="201">LN(C2628)</f>
        <v>3.1442748488075964</v>
      </c>
      <c r="E2628" s="4">
        <f t="shared" si="197"/>
        <v>6.111837827620684E-3</v>
      </c>
      <c r="F2628" s="6">
        <f t="shared" si="198"/>
        <v>360.87628415575637</v>
      </c>
      <c r="G2628" s="8">
        <f t="shared" si="199"/>
        <v>0.9020872910141311</v>
      </c>
      <c r="H2628" s="10">
        <f t="shared" si="200"/>
        <v>325.54190956531204</v>
      </c>
    </row>
    <row r="2629" spans="1:8" x14ac:dyDescent="0.25">
      <c r="A2629" s="12">
        <v>2628</v>
      </c>
      <c r="B2629" s="14">
        <v>39612</v>
      </c>
      <c r="C2629" s="19">
        <v>23.120987721846301</v>
      </c>
      <c r="D2629" s="17">
        <f t="shared" si="201"/>
        <v>3.1407407644247827</v>
      </c>
      <c r="E2629" s="4">
        <f t="shared" si="197"/>
        <v>6.0840166413356775E-3</v>
      </c>
      <c r="F2629" s="6">
        <f t="shared" si="198"/>
        <v>357.68187482667304</v>
      </c>
      <c r="G2629" s="8">
        <f t="shared" si="199"/>
        <v>0.89772176492515443</v>
      </c>
      <c r="H2629" s="10">
        <f t="shared" si="200"/>
        <v>321.09880395113908</v>
      </c>
    </row>
    <row r="2630" spans="1:8" x14ac:dyDescent="0.25">
      <c r="A2630" s="12">
        <v>2629</v>
      </c>
      <c r="B2630" s="14">
        <v>39615</v>
      </c>
      <c r="C2630" s="19">
        <v>23.716792628897942</v>
      </c>
      <c r="D2630" s="17">
        <f t="shared" si="201"/>
        <v>3.1661833469807568</v>
      </c>
      <c r="E2630" s="4">
        <f t="shared" si="197"/>
        <v>6.0267281401092335E-3</v>
      </c>
      <c r="F2630" s="6">
        <f t="shared" si="198"/>
        <v>351.17361497069402</v>
      </c>
      <c r="G2630" s="8">
        <f t="shared" si="199"/>
        <v>0.89104742218552613</v>
      </c>
      <c r="H2630" s="10">
        <f t="shared" si="200"/>
        <v>312.91234435920938</v>
      </c>
    </row>
    <row r="2631" spans="1:8" x14ac:dyDescent="0.25">
      <c r="A2631" s="12">
        <v>2630</v>
      </c>
      <c r="B2631" s="14">
        <v>39616</v>
      </c>
      <c r="C2631" s="19">
        <v>24.344803206601018</v>
      </c>
      <c r="D2631" s="17">
        <f t="shared" si="201"/>
        <v>3.1923184060776966</v>
      </c>
      <c r="E2631" s="4">
        <f t="shared" si="197"/>
        <v>5.9760469183716344E-3</v>
      </c>
      <c r="F2631" s="6">
        <f t="shared" si="198"/>
        <v>345.49316994489277</v>
      </c>
      <c r="G2631" s="8">
        <f t="shared" si="199"/>
        <v>0.88600870774631646</v>
      </c>
      <c r="H2631" s="10">
        <f t="shared" si="200"/>
        <v>306.10995703805293</v>
      </c>
    </row>
    <row r="2632" spans="1:8" x14ac:dyDescent="0.25">
      <c r="A2632" s="12">
        <v>2631</v>
      </c>
      <c r="B2632" s="14">
        <v>39617</v>
      </c>
      <c r="C2632" s="19">
        <v>23.97041228527803</v>
      </c>
      <c r="D2632" s="17">
        <f t="shared" si="201"/>
        <v>3.1768202483516919</v>
      </c>
      <c r="E2632" s="4">
        <f t="shared" si="197"/>
        <v>5.9334302415279452E-3</v>
      </c>
      <c r="F2632" s="6">
        <f t="shared" si="198"/>
        <v>340.77200503365503</v>
      </c>
      <c r="G2632" s="8">
        <f t="shared" si="199"/>
        <v>0.88073177186657592</v>
      </c>
      <c r="H2632" s="10">
        <f t="shared" si="200"/>
        <v>300.12873179581675</v>
      </c>
    </row>
    <row r="2633" spans="1:8" x14ac:dyDescent="0.25">
      <c r="A2633" s="12">
        <v>2632</v>
      </c>
      <c r="B2633" s="14">
        <v>39618</v>
      </c>
      <c r="C2633" s="19">
        <v>24.277708059410521</v>
      </c>
      <c r="D2633" s="17">
        <f t="shared" si="201"/>
        <v>3.189558565500541</v>
      </c>
      <c r="E2633" s="4">
        <f t="shared" si="197"/>
        <v>5.9178970951424669E-3</v>
      </c>
      <c r="F2633" s="6">
        <f t="shared" si="198"/>
        <v>339.06368011883927</v>
      </c>
      <c r="G2633" s="8">
        <f t="shared" si="199"/>
        <v>0.87866648495889643</v>
      </c>
      <c r="H2633" s="10">
        <f t="shared" si="200"/>
        <v>297.92389198724817</v>
      </c>
    </row>
    <row r="2634" spans="1:8" x14ac:dyDescent="0.25">
      <c r="A2634" s="12">
        <v>2633</v>
      </c>
      <c r="B2634" s="14">
        <v>39619</v>
      </c>
      <c r="C2634" s="19">
        <v>23.515507187326442</v>
      </c>
      <c r="D2634" s="17">
        <f t="shared" si="201"/>
        <v>3.1576600838365962</v>
      </c>
      <c r="E2634" s="4">
        <f t="shared" si="197"/>
        <v>5.8464415663045518E-3</v>
      </c>
      <c r="F2634" s="6">
        <f t="shared" si="198"/>
        <v>331.28993957490013</v>
      </c>
      <c r="G2634" s="8">
        <f t="shared" si="199"/>
        <v>0.86931501497444252</v>
      </c>
      <c r="H2634" s="10">
        <f t="shared" si="200"/>
        <v>287.99531878243647</v>
      </c>
    </row>
    <row r="2635" spans="1:8" x14ac:dyDescent="0.25">
      <c r="A2635" s="12">
        <v>2634</v>
      </c>
      <c r="B2635" s="14">
        <v>39622</v>
      </c>
      <c r="C2635" s="19">
        <v>23.255178016227301</v>
      </c>
      <c r="D2635" s="17">
        <f t="shared" si="201"/>
        <v>3.1465278176124589</v>
      </c>
      <c r="E2635" s="4">
        <f t="shared" si="197"/>
        <v>5.7875978897005869E-3</v>
      </c>
      <c r="F2635" s="6">
        <f t="shared" si="198"/>
        <v>324.99170811364422</v>
      </c>
      <c r="G2635" s="8">
        <f t="shared" si="199"/>
        <v>0.860276938616512</v>
      </c>
      <c r="H2635" s="10">
        <f t="shared" si="200"/>
        <v>279.58287173175688</v>
      </c>
    </row>
    <row r="2636" spans="1:8" x14ac:dyDescent="0.25">
      <c r="A2636" s="12">
        <v>2635</v>
      </c>
      <c r="B2636" s="14">
        <v>39623</v>
      </c>
      <c r="C2636" s="19">
        <v>23.310196036923514</v>
      </c>
      <c r="D2636" s="17">
        <f t="shared" si="201"/>
        <v>3.1488908630047305</v>
      </c>
      <c r="E2636" s="4">
        <f t="shared" si="197"/>
        <v>5.7161666293780973E-3</v>
      </c>
      <c r="F2636" s="6">
        <f t="shared" si="198"/>
        <v>317.46964845320917</v>
      </c>
      <c r="G2636" s="8">
        <f t="shared" si="199"/>
        <v>0.84983333751912937</v>
      </c>
      <c r="H2636" s="10">
        <f t="shared" si="200"/>
        <v>269.79629090601549</v>
      </c>
    </row>
    <row r="2637" spans="1:8" x14ac:dyDescent="0.25">
      <c r="A2637" s="12">
        <v>2636</v>
      </c>
      <c r="B2637" s="14">
        <v>39624</v>
      </c>
      <c r="C2637" s="19">
        <v>23.793281096695111</v>
      </c>
      <c r="D2637" s="17">
        <f t="shared" si="201"/>
        <v>3.169403233959796</v>
      </c>
      <c r="E2637" s="4">
        <f t="shared" si="197"/>
        <v>5.635988039062542E-3</v>
      </c>
      <c r="F2637" s="6">
        <f t="shared" si="198"/>
        <v>309.18492603557996</v>
      </c>
      <c r="G2637" s="8">
        <f t="shared" si="199"/>
        <v>0.83990707633055139</v>
      </c>
      <c r="H2637" s="10">
        <f t="shared" si="200"/>
        <v>259.68660727202177</v>
      </c>
    </row>
    <row r="2638" spans="1:8" x14ac:dyDescent="0.25">
      <c r="A2638" s="12">
        <v>2637</v>
      </c>
      <c r="B2638" s="14">
        <v>39625</v>
      </c>
      <c r="C2638" s="19">
        <v>22.588252253153733</v>
      </c>
      <c r="D2638" s="17">
        <f t="shared" si="201"/>
        <v>3.117429959321889</v>
      </c>
      <c r="E2638" s="4">
        <f t="shared" si="197"/>
        <v>5.499793264252646E-3</v>
      </c>
      <c r="F2638" s="6">
        <f t="shared" si="198"/>
        <v>295.4872314267347</v>
      </c>
      <c r="G2638" s="8">
        <f t="shared" si="199"/>
        <v>0.82065007663323697</v>
      </c>
      <c r="H2638" s="10">
        <f t="shared" si="200"/>
        <v>242.49161911449286</v>
      </c>
    </row>
    <row r="2639" spans="1:8" x14ac:dyDescent="0.25">
      <c r="A2639" s="12">
        <v>2638</v>
      </c>
      <c r="B2639" s="14">
        <v>39626</v>
      </c>
      <c r="C2639" s="19">
        <v>22.83650429775858</v>
      </c>
      <c r="D2639" s="17">
        <f t="shared" si="201"/>
        <v>3.1283603213123099</v>
      </c>
      <c r="E2639" s="4">
        <f t="shared" si="197"/>
        <v>5.3730135894436088E-3</v>
      </c>
      <c r="F2639" s="6">
        <f t="shared" si="198"/>
        <v>283.14886048776174</v>
      </c>
      <c r="G2639" s="8">
        <f t="shared" si="199"/>
        <v>0.8028573226135064</v>
      </c>
      <c r="H2639" s="10">
        <f t="shared" si="200"/>
        <v>227.32813603226964</v>
      </c>
    </row>
    <row r="2640" spans="1:8" x14ac:dyDescent="0.25">
      <c r="A2640" s="12">
        <v>2639</v>
      </c>
      <c r="B2640" s="14">
        <v>39629</v>
      </c>
      <c r="C2640" s="19">
        <v>22.468822891154645</v>
      </c>
      <c r="D2640" s="17">
        <f t="shared" si="201"/>
        <v>3.1121286990286432</v>
      </c>
      <c r="E2640" s="4">
        <f t="shared" si="197"/>
        <v>5.2166207114147612E-3</v>
      </c>
      <c r="F2640" s="6">
        <f t="shared" si="198"/>
        <v>268.45749679163896</v>
      </c>
      <c r="G2640" s="8">
        <f t="shared" si="199"/>
        <v>0.78094471124086806</v>
      </c>
      <c r="H2640" s="10">
        <f t="shared" si="200"/>
        <v>209.65046231239276</v>
      </c>
    </row>
    <row r="2641" spans="1:8" x14ac:dyDescent="0.25">
      <c r="A2641" s="12">
        <v>2640</v>
      </c>
      <c r="B2641" s="14">
        <v>39630</v>
      </c>
      <c r="C2641" s="19">
        <v>23.410838757709261</v>
      </c>
      <c r="D2641" s="17">
        <f t="shared" si="201"/>
        <v>3.1531991098959709</v>
      </c>
      <c r="E2641" s="4">
        <f t="shared" si="197"/>
        <v>5.0701805905327534E-3</v>
      </c>
      <c r="F2641" s="6">
        <f t="shared" si="198"/>
        <v>255.21219156238027</v>
      </c>
      <c r="G2641" s="8">
        <f t="shared" si="199"/>
        <v>0.76491765308726178</v>
      </c>
      <c r="H2641" s="10">
        <f t="shared" si="200"/>
        <v>195.2163106091526</v>
      </c>
    </row>
    <row r="2642" spans="1:8" x14ac:dyDescent="0.25">
      <c r="A2642" s="12">
        <v>2641</v>
      </c>
      <c r="B2642" s="14">
        <v>39631</v>
      </c>
      <c r="C2642" s="19">
        <v>22.585568447266112</v>
      </c>
      <c r="D2642" s="17">
        <f t="shared" si="201"/>
        <v>3.1173111380289735</v>
      </c>
      <c r="E2642" s="4">
        <f t="shared" si="197"/>
        <v>4.8935636395738688E-3</v>
      </c>
      <c r="F2642" s="6">
        <f t="shared" si="198"/>
        <v>239.86928774471988</v>
      </c>
      <c r="G2642" s="8">
        <f t="shared" si="199"/>
        <v>0.74217504230457176</v>
      </c>
      <c r="H2642" s="10">
        <f t="shared" si="200"/>
        <v>178.02499877950498</v>
      </c>
    </row>
    <row r="2643" spans="1:8" x14ac:dyDescent="0.25">
      <c r="A2643" s="12">
        <v>2642</v>
      </c>
      <c r="B2643" s="14">
        <v>39632</v>
      </c>
      <c r="C2643" s="19">
        <v>22.812350044770003</v>
      </c>
      <c r="D2643" s="17">
        <f t="shared" si="201"/>
        <v>3.1273020579411606</v>
      </c>
      <c r="E2643" s="4">
        <f t="shared" si="197"/>
        <v>4.7155645597472132E-3</v>
      </c>
      <c r="F2643" s="6">
        <f t="shared" si="198"/>
        <v>225.07675573075713</v>
      </c>
      <c r="G2643" s="8">
        <f t="shared" si="199"/>
        <v>0.72059935135102438</v>
      </c>
      <c r="H2643" s="10">
        <f t="shared" si="200"/>
        <v>162.19016418377655</v>
      </c>
    </row>
    <row r="2644" spans="1:8" x14ac:dyDescent="0.25">
      <c r="A2644" s="12">
        <v>2643</v>
      </c>
      <c r="B2644" s="14">
        <v>39636</v>
      </c>
      <c r="C2644" s="19">
        <v>23.51953289615787</v>
      </c>
      <c r="D2644" s="17">
        <f t="shared" si="201"/>
        <v>3.157831262975983</v>
      </c>
      <c r="E2644" s="4">
        <f t="shared" si="197"/>
        <v>4.5782085989618995E-3</v>
      </c>
      <c r="F2644" s="6">
        <f t="shared" si="198"/>
        <v>214.10343287545052</v>
      </c>
      <c r="G2644" s="8">
        <f t="shared" si="199"/>
        <v>0.70388843735383866</v>
      </c>
      <c r="H2644" s="10">
        <f t="shared" si="200"/>
        <v>150.70493079879336</v>
      </c>
    </row>
    <row r="2645" spans="1:8" x14ac:dyDescent="0.25">
      <c r="A2645" s="12">
        <v>2644</v>
      </c>
      <c r="B2645" s="14">
        <v>39637</v>
      </c>
      <c r="C2645" s="19">
        <v>24.097893064939985</v>
      </c>
      <c r="D2645" s="17">
        <f t="shared" si="201"/>
        <v>3.1821244119835614</v>
      </c>
      <c r="E2645" s="4">
        <f t="shared" si="197"/>
        <v>4.4923186674503341E-3</v>
      </c>
      <c r="F2645" s="6">
        <f t="shared" si="198"/>
        <v>207.43074822249946</v>
      </c>
      <c r="G2645" s="8">
        <f t="shared" si="199"/>
        <v>0.69217596470182263</v>
      </c>
      <c r="H2645" s="10">
        <f t="shared" si="200"/>
        <v>143.57857825972945</v>
      </c>
    </row>
    <row r="2646" spans="1:8" x14ac:dyDescent="0.25">
      <c r="A2646" s="12">
        <v>2645</v>
      </c>
      <c r="B2646" s="14">
        <v>39638</v>
      </c>
      <c r="C2646" s="19">
        <v>23.38668450472068</v>
      </c>
      <c r="D2646" s="17">
        <f t="shared" si="201"/>
        <v>3.1521668221401398</v>
      </c>
      <c r="E2646" s="4">
        <f t="shared" si="197"/>
        <v>4.3532589989352917E-3</v>
      </c>
      <c r="F2646" s="6">
        <f t="shared" si="198"/>
        <v>196.92658975899576</v>
      </c>
      <c r="G2646" s="8">
        <f t="shared" si="199"/>
        <v>0.67356504879338386</v>
      </c>
      <c r="H2646" s="10">
        <f t="shared" si="200"/>
        <v>132.64286803973266</v>
      </c>
    </row>
    <row r="2647" spans="1:8" x14ac:dyDescent="0.25">
      <c r="A2647" s="12">
        <v>2646</v>
      </c>
      <c r="B2647" s="14">
        <v>39639</v>
      </c>
      <c r="C2647" s="19">
        <v>23.671167928808401</v>
      </c>
      <c r="D2647" s="17">
        <f t="shared" si="201"/>
        <v>3.1642577644635894</v>
      </c>
      <c r="E2647" s="4">
        <f t="shared" si="197"/>
        <v>4.1961455762962816E-3</v>
      </c>
      <c r="F2647" s="6">
        <f t="shared" si="198"/>
        <v>185.48987948020365</v>
      </c>
      <c r="G2647" s="8">
        <f t="shared" si="199"/>
        <v>0.65602850894693554</v>
      </c>
      <c r="H2647" s="10">
        <f t="shared" si="200"/>
        <v>121.68664906014477</v>
      </c>
    </row>
    <row r="2648" spans="1:8" x14ac:dyDescent="0.25">
      <c r="A2648" s="12">
        <v>2647</v>
      </c>
      <c r="B2648" s="14">
        <v>39640</v>
      </c>
      <c r="C2648" s="19">
        <v>23.114278207127249</v>
      </c>
      <c r="D2648" s="17">
        <f t="shared" si="201"/>
        <v>3.1404505307846664</v>
      </c>
      <c r="E2648" s="4">
        <f t="shared" si="197"/>
        <v>4.0323381799543126E-3</v>
      </c>
      <c r="F2648" s="6">
        <f t="shared" si="198"/>
        <v>174.03469733400163</v>
      </c>
      <c r="G2648" s="8">
        <f t="shared" si="199"/>
        <v>0.6337180662064007</v>
      </c>
      <c r="H2648" s="10">
        <f t="shared" si="200"/>
        <v>110.28893184731976</v>
      </c>
    </row>
    <row r="2649" spans="1:8" x14ac:dyDescent="0.25">
      <c r="A2649" s="12">
        <v>2648</v>
      </c>
      <c r="B2649" s="14">
        <v>39643</v>
      </c>
      <c r="C2649" s="19">
        <v>23.347769319350192</v>
      </c>
      <c r="D2649" s="17">
        <f t="shared" si="201"/>
        <v>3.1505014471895234</v>
      </c>
      <c r="E2649" s="4">
        <f t="shared" si="197"/>
        <v>3.8705482221688087E-3</v>
      </c>
      <c r="F2649" s="6">
        <f t="shared" si="198"/>
        <v>163.17185018068292</v>
      </c>
      <c r="G2649" s="8">
        <f t="shared" si="199"/>
        <v>0.61262330705650103</v>
      </c>
      <c r="H2649" s="10">
        <f t="shared" si="200"/>
        <v>99.962878476217895</v>
      </c>
    </row>
    <row r="2650" spans="1:8" x14ac:dyDescent="0.25">
      <c r="A2650" s="12">
        <v>2649</v>
      </c>
      <c r="B2650" s="14">
        <v>39644</v>
      </c>
      <c r="C2650" s="19">
        <v>22.774776762343318</v>
      </c>
      <c r="D2650" s="17">
        <f t="shared" si="201"/>
        <v>3.1256536412250226</v>
      </c>
      <c r="E2650" s="4">
        <f t="shared" si="197"/>
        <v>3.6657840159931977E-3</v>
      </c>
      <c r="F2650" s="6">
        <f t="shared" si="198"/>
        <v>150.03882104487946</v>
      </c>
      <c r="G2650" s="8">
        <f t="shared" si="199"/>
        <v>0.58612412106781231</v>
      </c>
      <c r="H2650" s="10">
        <f t="shared" si="200"/>
        <v>87.941372110980751</v>
      </c>
    </row>
    <row r="2651" spans="1:8" x14ac:dyDescent="0.25">
      <c r="A2651" s="12">
        <v>2650</v>
      </c>
      <c r="B2651" s="14">
        <v>39645</v>
      </c>
      <c r="C2651" s="19">
        <v>23.181373354317753</v>
      </c>
      <c r="D2651" s="17">
        <f t="shared" si="201"/>
        <v>3.1433490835386779</v>
      </c>
      <c r="E2651" s="4">
        <f t="shared" si="197"/>
        <v>3.4750349274262535E-3</v>
      </c>
      <c r="F2651" s="6">
        <f t="shared" si="198"/>
        <v>138.39498951724286</v>
      </c>
      <c r="G2651" s="8">
        <f t="shared" si="199"/>
        <v>0.56254922893307946</v>
      </c>
      <c r="H2651" s="10">
        <f t="shared" si="200"/>
        <v>77.85399464112659</v>
      </c>
    </row>
    <row r="2652" spans="1:8" x14ac:dyDescent="0.25">
      <c r="A2652" s="12">
        <v>2651</v>
      </c>
      <c r="B2652" s="14">
        <v>39646</v>
      </c>
      <c r="C2652" s="19">
        <v>22.997532651015781</v>
      </c>
      <c r="D2652" s="17">
        <f t="shared" si="201"/>
        <v>3.1353869341318714</v>
      </c>
      <c r="E2652" s="4">
        <f t="shared" ref="E2652:E2715" si="202">SLOPE(D2563:D2652,$A$2:$A$91)</f>
        <v>3.2566350007078595E-3</v>
      </c>
      <c r="F2652" s="6">
        <f t="shared" ref="F2652:F2715" si="203">((POWER(EXP(E2652),250))-1)*100</f>
        <v>125.72759404017711</v>
      </c>
      <c r="G2652" s="8">
        <f t="shared" ref="G2652:G2715" si="204">RSQ(D2563:D2652,$A$2:$A$91)</f>
        <v>0.53759096010250773</v>
      </c>
      <c r="H2652" s="10">
        <f t="shared" ref="H2652:H2715" si="205">F2652*G2652</f>
        <v>67.590017991437136</v>
      </c>
    </row>
    <row r="2653" spans="1:8" x14ac:dyDescent="0.25">
      <c r="A2653" s="12">
        <v>2652</v>
      </c>
      <c r="B2653" s="14">
        <v>39647</v>
      </c>
      <c r="C2653" s="19">
        <v>22.1950746906174</v>
      </c>
      <c r="D2653" s="17">
        <f t="shared" si="201"/>
        <v>3.0998704034804896</v>
      </c>
      <c r="E2653" s="4">
        <f t="shared" si="202"/>
        <v>3.0516319305447575E-3</v>
      </c>
      <c r="F2653" s="6">
        <f t="shared" si="203"/>
        <v>114.45033404074221</v>
      </c>
      <c r="G2653" s="8">
        <f t="shared" si="204"/>
        <v>0.50245381731376693</v>
      </c>
      <c r="H2653" s="10">
        <f t="shared" si="205"/>
        <v>57.506007231606681</v>
      </c>
    </row>
    <row r="2654" spans="1:8" x14ac:dyDescent="0.25">
      <c r="A2654" s="12">
        <v>2653</v>
      </c>
      <c r="B2654" s="14">
        <v>39650</v>
      </c>
      <c r="C2654" s="19">
        <v>22.314504052616492</v>
      </c>
      <c r="D2654" s="17">
        <f t="shared" si="201"/>
        <v>3.1052368729907216</v>
      </c>
      <c r="E2654" s="4">
        <f t="shared" si="202"/>
        <v>2.8383156567886622E-3</v>
      </c>
      <c r="F2654" s="6">
        <f t="shared" si="203"/>
        <v>103.31349541060865</v>
      </c>
      <c r="G2654" s="8">
        <f t="shared" si="204"/>
        <v>0.46794631269474313</v>
      </c>
      <c r="H2654" s="10">
        <f t="shared" si="205"/>
        <v>48.345169228999588</v>
      </c>
    </row>
    <row r="2655" spans="1:8" x14ac:dyDescent="0.25">
      <c r="A2655" s="12">
        <v>2654</v>
      </c>
      <c r="B2655" s="14">
        <v>39651</v>
      </c>
      <c r="C2655" s="19">
        <v>21.733460077946763</v>
      </c>
      <c r="D2655" s="17">
        <f t="shared" si="201"/>
        <v>3.078853012054859</v>
      </c>
      <c r="E2655" s="4">
        <f t="shared" si="202"/>
        <v>2.6127792613564451E-3</v>
      </c>
      <c r="F2655" s="6">
        <f t="shared" si="203"/>
        <v>92.167041447026989</v>
      </c>
      <c r="G2655" s="8">
        <f t="shared" si="204"/>
        <v>0.42580098405048128</v>
      </c>
      <c r="H2655" s="10">
        <f t="shared" si="205"/>
        <v>39.244816945165589</v>
      </c>
    </row>
    <row r="2656" spans="1:8" x14ac:dyDescent="0.25">
      <c r="A2656" s="12">
        <v>2655</v>
      </c>
      <c r="B2656" s="14">
        <v>39652</v>
      </c>
      <c r="C2656" s="19">
        <v>22.09443196983165</v>
      </c>
      <c r="D2656" s="17">
        <f t="shared" si="201"/>
        <v>3.0953256297132716</v>
      </c>
      <c r="E2656" s="4">
        <f t="shared" si="202"/>
        <v>2.3881852831717722E-3</v>
      </c>
      <c r="F2656" s="6">
        <f t="shared" si="203"/>
        <v>81.67447864406148</v>
      </c>
      <c r="G2656" s="8">
        <f t="shared" si="204"/>
        <v>0.38736669823022712</v>
      </c>
      <c r="H2656" s="10">
        <f t="shared" si="205"/>
        <v>31.637973122025294</v>
      </c>
    </row>
    <row r="2657" spans="1:8" x14ac:dyDescent="0.25">
      <c r="A2657" s="12">
        <v>2656</v>
      </c>
      <c r="B2657" s="14">
        <v>39653</v>
      </c>
      <c r="C2657" s="19">
        <v>21.349675836017099</v>
      </c>
      <c r="D2657" s="17">
        <f t="shared" si="201"/>
        <v>3.0610365562346398</v>
      </c>
      <c r="E2657" s="4">
        <f t="shared" si="202"/>
        <v>2.1344495345765151E-3</v>
      </c>
      <c r="F2657" s="6">
        <f t="shared" si="203"/>
        <v>70.508060221437248</v>
      </c>
      <c r="G2657" s="8">
        <f t="shared" si="204"/>
        <v>0.3389657358391</v>
      </c>
      <c r="H2657" s="10">
        <f t="shared" si="205"/>
        <v>23.899816515547052</v>
      </c>
    </row>
    <row r="2658" spans="1:8" x14ac:dyDescent="0.25">
      <c r="A2658" s="12">
        <v>2657</v>
      </c>
      <c r="B2658" s="14">
        <v>39654</v>
      </c>
      <c r="C2658" s="19">
        <v>21.74553720444105</v>
      </c>
      <c r="D2658" s="17">
        <f t="shared" si="201"/>
        <v>3.0794085504784547</v>
      </c>
      <c r="E2658" s="4">
        <f t="shared" si="202"/>
        <v>1.9257004797892958E-3</v>
      </c>
      <c r="F2658" s="6">
        <f t="shared" si="203"/>
        <v>61.837914393646521</v>
      </c>
      <c r="G2658" s="8">
        <f t="shared" si="204"/>
        <v>0.2962356811854755</v>
      </c>
      <c r="H2658" s="10">
        <f t="shared" si="205"/>
        <v>18.318596693490996</v>
      </c>
    </row>
    <row r="2659" spans="1:8" x14ac:dyDescent="0.25">
      <c r="A2659" s="12">
        <v>2658</v>
      </c>
      <c r="B2659" s="14">
        <v>39657</v>
      </c>
      <c r="C2659" s="19">
        <v>20.74850331719022</v>
      </c>
      <c r="D2659" s="17">
        <f t="shared" si="201"/>
        <v>3.032474114783227</v>
      </c>
      <c r="E2659" s="4">
        <f t="shared" si="202"/>
        <v>1.6625858092525058E-3</v>
      </c>
      <c r="F2659" s="6">
        <f t="shared" si="203"/>
        <v>51.53500256566965</v>
      </c>
      <c r="G2659" s="8">
        <f t="shared" si="204"/>
        <v>0.24037347020955721</v>
      </c>
      <c r="H2659" s="10">
        <f t="shared" si="205"/>
        <v>12.387647403968447</v>
      </c>
    </row>
    <row r="2660" spans="1:8" x14ac:dyDescent="0.25">
      <c r="A2660" s="12">
        <v>2659</v>
      </c>
      <c r="B2660" s="14">
        <v>39658</v>
      </c>
      <c r="C2660" s="19">
        <v>21.079953344311292</v>
      </c>
      <c r="D2660" s="17">
        <f t="shared" si="201"/>
        <v>3.0483225104027469</v>
      </c>
      <c r="E2660" s="4">
        <f t="shared" si="202"/>
        <v>1.4266116302128313E-3</v>
      </c>
      <c r="F2660" s="6">
        <f t="shared" si="203"/>
        <v>42.85399483675014</v>
      </c>
      <c r="G2660" s="8">
        <f t="shared" si="204"/>
        <v>0.19142862279808531</v>
      </c>
      <c r="H2660" s="10">
        <f t="shared" si="205"/>
        <v>8.2034812129953387</v>
      </c>
    </row>
    <row r="2661" spans="1:8" x14ac:dyDescent="0.25">
      <c r="A2661" s="12">
        <v>2660</v>
      </c>
      <c r="B2661" s="14">
        <v>39659</v>
      </c>
      <c r="C2661" s="19">
        <v>21.45434426563428</v>
      </c>
      <c r="D2661" s="17">
        <f t="shared" si="201"/>
        <v>3.0659271547340214</v>
      </c>
      <c r="E2661" s="4">
        <f t="shared" si="202"/>
        <v>1.2368934036848655E-3</v>
      </c>
      <c r="F2661" s="6">
        <f t="shared" si="203"/>
        <v>36.236662236484563</v>
      </c>
      <c r="G2661" s="8">
        <f t="shared" si="204"/>
        <v>0.15203418140877095</v>
      </c>
      <c r="H2661" s="10">
        <f t="shared" si="205"/>
        <v>5.5092112801100539</v>
      </c>
    </row>
    <row r="2662" spans="1:8" x14ac:dyDescent="0.25">
      <c r="A2662" s="12">
        <v>2661</v>
      </c>
      <c r="B2662" s="14">
        <v>39660</v>
      </c>
      <c r="C2662" s="19">
        <v>21.310760650646611</v>
      </c>
      <c r="D2662" s="17">
        <f t="shared" si="201"/>
        <v>3.0592121400134538</v>
      </c>
      <c r="E2662" s="4">
        <f t="shared" si="202"/>
        <v>1.0464413256123081E-3</v>
      </c>
      <c r="F2662" s="6">
        <f t="shared" si="203"/>
        <v>29.902025639324602</v>
      </c>
      <c r="G2662" s="8">
        <f t="shared" si="204"/>
        <v>0.11458608666261667</v>
      </c>
      <c r="H2662" s="10">
        <f t="shared" si="205"/>
        <v>3.4263561012954344</v>
      </c>
    </row>
    <row r="2663" spans="1:8" x14ac:dyDescent="0.25">
      <c r="A2663" s="12">
        <v>2662</v>
      </c>
      <c r="B2663" s="14">
        <v>39661</v>
      </c>
      <c r="C2663" s="19">
        <v>21.081295247255103</v>
      </c>
      <c r="D2663" s="17">
        <f t="shared" si="201"/>
        <v>3.0483861661524743</v>
      </c>
      <c r="E2663" s="4">
        <f t="shared" si="202"/>
        <v>8.6798700543046421E-4</v>
      </c>
      <c r="F2663" s="6">
        <f t="shared" si="203"/>
        <v>24.234006621263248</v>
      </c>
      <c r="G2663" s="8">
        <f t="shared" si="204"/>
        <v>8.1529687291669706E-2</v>
      </c>
      <c r="H2663" s="10">
        <f t="shared" si="205"/>
        <v>1.9757909816558457</v>
      </c>
    </row>
    <row r="2664" spans="1:8" x14ac:dyDescent="0.25">
      <c r="A2664" s="12">
        <v>2663</v>
      </c>
      <c r="B2664" s="14">
        <v>39664</v>
      </c>
      <c r="C2664" s="19">
        <v>20.586133060989209</v>
      </c>
      <c r="D2664" s="17">
        <f t="shared" si="201"/>
        <v>3.0246176967475806</v>
      </c>
      <c r="E2664" s="4">
        <f t="shared" si="202"/>
        <v>6.4603437899351873E-4</v>
      </c>
      <c r="F2664" s="6">
        <f t="shared" si="203"/>
        <v>17.528255937279667</v>
      </c>
      <c r="G2664" s="8">
        <f t="shared" si="204"/>
        <v>4.7414786319158242E-2</v>
      </c>
      <c r="H2664" s="10">
        <f t="shared" si="205"/>
        <v>0.8310985098136322</v>
      </c>
    </row>
    <row r="2665" spans="1:8" x14ac:dyDescent="0.25">
      <c r="A2665" s="12">
        <v>2664</v>
      </c>
      <c r="B2665" s="14">
        <v>39665</v>
      </c>
      <c r="C2665" s="19">
        <v>21.521439412824783</v>
      </c>
      <c r="D2665" s="17">
        <f t="shared" si="201"/>
        <v>3.0690496202697815</v>
      </c>
      <c r="E2665" s="4">
        <f t="shared" si="202"/>
        <v>4.6886515491936255E-4</v>
      </c>
      <c r="F2665" s="6">
        <f t="shared" si="203"/>
        <v>12.436259034970387</v>
      </c>
      <c r="G2665" s="8">
        <f t="shared" si="204"/>
        <v>2.632950913505799E-2</v>
      </c>
      <c r="H2665" s="10">
        <f t="shared" si="205"/>
        <v>0.32744059586720026</v>
      </c>
    </row>
    <row r="2666" spans="1:8" x14ac:dyDescent="0.25">
      <c r="A2666" s="12">
        <v>2665</v>
      </c>
      <c r="B2666" s="14">
        <v>39666</v>
      </c>
      <c r="C2666" s="19">
        <v>22.036730143247823</v>
      </c>
      <c r="D2666" s="17">
        <f t="shared" si="201"/>
        <v>3.0927106131715414</v>
      </c>
      <c r="E2666" s="4">
        <f t="shared" si="202"/>
        <v>3.0949022694909276E-4</v>
      </c>
      <c r="F2666" s="6">
        <f t="shared" si="203"/>
        <v>8.0444528308092345</v>
      </c>
      <c r="G2666" s="8">
        <f t="shared" si="204"/>
        <v>1.217200828616179E-2</v>
      </c>
      <c r="H2666" s="10">
        <f t="shared" si="205"/>
        <v>9.7917146514247669E-2</v>
      </c>
    </row>
    <row r="2667" spans="1:8" x14ac:dyDescent="0.25">
      <c r="A2667" s="12">
        <v>2666</v>
      </c>
      <c r="B2667" s="14">
        <v>39667</v>
      </c>
      <c r="C2667" s="19">
        <v>21.966951190169702</v>
      </c>
      <c r="D2667" s="17">
        <f t="shared" si="201"/>
        <v>3.0895391052679879</v>
      </c>
      <c r="E2667" s="4">
        <f t="shared" si="202"/>
        <v>1.7691512603981461E-4</v>
      </c>
      <c r="F2667" s="6">
        <f t="shared" si="203"/>
        <v>4.5221454879256884</v>
      </c>
      <c r="G2667" s="8">
        <f t="shared" si="204"/>
        <v>4.1169396060410646E-3</v>
      </c>
      <c r="H2667" s="10">
        <f t="shared" si="205"/>
        <v>1.8617399863521161E-2</v>
      </c>
    </row>
    <row r="2668" spans="1:8" x14ac:dyDescent="0.25">
      <c r="A2668" s="12">
        <v>2667</v>
      </c>
      <c r="B2668" s="14">
        <v>39668</v>
      </c>
      <c r="C2668" s="19">
        <v>22.738545382860451</v>
      </c>
      <c r="D2668" s="17">
        <f t="shared" si="201"/>
        <v>3.1240615189439591</v>
      </c>
      <c r="E2668" s="4">
        <f t="shared" si="202"/>
        <v>5.7597025272843013E-5</v>
      </c>
      <c r="F2668" s="6">
        <f t="shared" si="203"/>
        <v>1.450342499278312</v>
      </c>
      <c r="G2668" s="8">
        <f t="shared" si="204"/>
        <v>4.5861474412868883E-4</v>
      </c>
      <c r="H2668" s="10">
        <f t="shared" si="205"/>
        <v>6.6514845420548611E-4</v>
      </c>
    </row>
    <row r="2669" spans="1:8" x14ac:dyDescent="0.25">
      <c r="A2669" s="12">
        <v>2668</v>
      </c>
      <c r="B2669" s="14">
        <v>39671</v>
      </c>
      <c r="C2669" s="19">
        <v>23.264571336833971</v>
      </c>
      <c r="D2669" s="17">
        <f t="shared" si="201"/>
        <v>3.1469316598886947</v>
      </c>
      <c r="E2669" s="4">
        <f t="shared" si="202"/>
        <v>-2.6662016535058197E-5</v>
      </c>
      <c r="F2669" s="6">
        <f t="shared" si="203"/>
        <v>-0.66433389358327988</v>
      </c>
      <c r="G2669" s="8">
        <f t="shared" si="204"/>
        <v>1.0181811617473749E-4</v>
      </c>
      <c r="H2669" s="10">
        <f t="shared" si="205"/>
        <v>-6.7641225555678083E-5</v>
      </c>
    </row>
    <row r="2670" spans="1:8" x14ac:dyDescent="0.25">
      <c r="A2670" s="12">
        <v>2669</v>
      </c>
      <c r="B2670" s="14">
        <v>39672</v>
      </c>
      <c r="C2670" s="19">
        <v>23.72216024067318</v>
      </c>
      <c r="D2670" s="17">
        <f t="shared" si="201"/>
        <v>3.1664096425237003</v>
      </c>
      <c r="E2670" s="4">
        <f t="shared" si="202"/>
        <v>-9.1733121466866226E-5</v>
      </c>
      <c r="F2670" s="6">
        <f t="shared" si="203"/>
        <v>-2.2672311456978789</v>
      </c>
      <c r="G2670" s="8">
        <f t="shared" si="204"/>
        <v>1.242466356923689E-3</v>
      </c>
      <c r="H2670" s="10">
        <f t="shared" si="205"/>
        <v>-2.816958421899165E-3</v>
      </c>
    </row>
    <row r="2671" spans="1:8" x14ac:dyDescent="0.25">
      <c r="A2671" s="12">
        <v>2670</v>
      </c>
      <c r="B2671" s="14">
        <v>39673</v>
      </c>
      <c r="C2671" s="19">
        <v>24.073738811951401</v>
      </c>
      <c r="D2671" s="17">
        <f t="shared" si="201"/>
        <v>3.1811215705155944</v>
      </c>
      <c r="E2671" s="4">
        <f t="shared" si="202"/>
        <v>-1.3433956684493628E-4</v>
      </c>
      <c r="F2671" s="6">
        <f t="shared" si="203"/>
        <v>-3.302718023037754</v>
      </c>
      <c r="G2671" s="8">
        <f t="shared" si="204"/>
        <v>2.7179984306146903E-3</v>
      </c>
      <c r="H2671" s="10">
        <f t="shared" si="205"/>
        <v>-8.9767824033794678E-3</v>
      </c>
    </row>
    <row r="2672" spans="1:8" x14ac:dyDescent="0.25">
      <c r="A2672" s="12">
        <v>2671</v>
      </c>
      <c r="B2672" s="14">
        <v>39674</v>
      </c>
      <c r="C2672" s="19">
        <v>24.0603197825133</v>
      </c>
      <c r="D2672" s="17">
        <f t="shared" si="201"/>
        <v>3.1805640015019856</v>
      </c>
      <c r="E2672" s="4">
        <f t="shared" si="202"/>
        <v>-1.9436772595684138E-4</v>
      </c>
      <c r="F2672" s="6">
        <f t="shared" si="203"/>
        <v>-4.7430235876546707</v>
      </c>
      <c r="G2672" s="8">
        <f t="shared" si="204"/>
        <v>5.8780253231410029E-3</v>
      </c>
      <c r="H2672" s="10">
        <f t="shared" si="205"/>
        <v>-2.7879612756489244E-2</v>
      </c>
    </row>
    <row r="2673" spans="1:8" x14ac:dyDescent="0.25">
      <c r="A2673" s="12">
        <v>2672</v>
      </c>
      <c r="B2673" s="14">
        <v>39675</v>
      </c>
      <c r="C2673" s="19">
        <v>23.590653752179801</v>
      </c>
      <c r="D2673" s="17">
        <f t="shared" si="201"/>
        <v>3.1608506061419752</v>
      </c>
      <c r="E2673" s="4">
        <f t="shared" si="202"/>
        <v>-2.7746530587104503E-4</v>
      </c>
      <c r="F2673" s="6">
        <f t="shared" si="203"/>
        <v>-6.701515957149617</v>
      </c>
      <c r="G2673" s="8">
        <f t="shared" si="204"/>
        <v>1.2509567169324387E-2</v>
      </c>
      <c r="H2673" s="10">
        <f t="shared" si="205"/>
        <v>-8.3833064002262342E-2</v>
      </c>
    </row>
    <row r="2674" spans="1:8" x14ac:dyDescent="0.25">
      <c r="A2674" s="12">
        <v>2673</v>
      </c>
      <c r="B2674" s="14">
        <v>39678</v>
      </c>
      <c r="C2674" s="19">
        <v>23.524900507933111</v>
      </c>
      <c r="D2674" s="17">
        <f t="shared" si="201"/>
        <v>3.1580594562566815</v>
      </c>
      <c r="E2674" s="4">
        <f t="shared" si="202"/>
        <v>-3.5065750739714897E-4</v>
      </c>
      <c r="F2674" s="6">
        <f t="shared" si="203"/>
        <v>-8.393172114317327</v>
      </c>
      <c r="G2674" s="8">
        <f t="shared" si="204"/>
        <v>2.0666807840979556E-2</v>
      </c>
      <c r="H2674" s="10">
        <f t="shared" si="205"/>
        <v>-0.17346007526286428</v>
      </c>
    </row>
    <row r="2675" spans="1:8" x14ac:dyDescent="0.25">
      <c r="A2675" s="12">
        <v>2674</v>
      </c>
      <c r="B2675" s="14">
        <v>39679</v>
      </c>
      <c r="C2675" s="19">
        <v>23.282016075103503</v>
      </c>
      <c r="D2675" s="17">
        <f t="shared" si="201"/>
        <v>3.1476812202778124</v>
      </c>
      <c r="E2675" s="4">
        <f t="shared" si="202"/>
        <v>-4.700631816462124E-4</v>
      </c>
      <c r="F2675" s="6">
        <f t="shared" si="203"/>
        <v>-11.087353248295905</v>
      </c>
      <c r="G2675" s="8">
        <f t="shared" si="204"/>
        <v>4.0072281665597606E-2</v>
      </c>
      <c r="H2675" s="10">
        <f t="shared" si="205"/>
        <v>-0.44429554229169205</v>
      </c>
    </row>
    <row r="2676" spans="1:8" x14ac:dyDescent="0.25">
      <c r="A2676" s="12">
        <v>2675</v>
      </c>
      <c r="B2676" s="14">
        <v>39680</v>
      </c>
      <c r="C2676" s="19">
        <v>23.604072781617901</v>
      </c>
      <c r="D2676" s="17">
        <f t="shared" si="201"/>
        <v>3.161419272634411</v>
      </c>
      <c r="E2676" s="4">
        <f t="shared" si="202"/>
        <v>-5.7926354693127197E-4</v>
      </c>
      <c r="F2676" s="6">
        <f t="shared" si="203"/>
        <v>-13.481843014664873</v>
      </c>
      <c r="G2676" s="8">
        <f t="shared" si="204"/>
        <v>6.5903479055417394E-2</v>
      </c>
      <c r="H2676" s="10">
        <f t="shared" si="205"/>
        <v>-0.88850035874539179</v>
      </c>
    </row>
    <row r="2677" spans="1:8" x14ac:dyDescent="0.25">
      <c r="A2677" s="12">
        <v>2676</v>
      </c>
      <c r="B2677" s="14">
        <v>39681</v>
      </c>
      <c r="C2677" s="19">
        <v>23.38668450472068</v>
      </c>
      <c r="D2677" s="17">
        <f t="shared" si="201"/>
        <v>3.1521668221401398</v>
      </c>
      <c r="E2677" s="4">
        <f t="shared" si="202"/>
        <v>-6.9552839448607895E-4</v>
      </c>
      <c r="F2677" s="6">
        <f t="shared" si="203"/>
        <v>-15.960402433839038</v>
      </c>
      <c r="G2677" s="8">
        <f t="shared" si="204"/>
        <v>0.10349108473318938</v>
      </c>
      <c r="H2677" s="10">
        <f t="shared" si="205"/>
        <v>-1.651759360656238</v>
      </c>
    </row>
    <row r="2678" spans="1:8" x14ac:dyDescent="0.25">
      <c r="A2678" s="12">
        <v>2677</v>
      </c>
      <c r="B2678" s="14">
        <v>39682</v>
      </c>
      <c r="C2678" s="19">
        <v>23.718134531841752</v>
      </c>
      <c r="D2678" s="17">
        <f t="shared" si="201"/>
        <v>3.1662399256675808</v>
      </c>
      <c r="E2678" s="4">
        <f t="shared" si="202"/>
        <v>-7.7754522577030668E-4</v>
      </c>
      <c r="F2678" s="6">
        <f t="shared" si="203"/>
        <v>-17.666021863589609</v>
      </c>
      <c r="G2678" s="8">
        <f t="shared" si="204"/>
        <v>0.13680501435206033</v>
      </c>
      <c r="H2678" s="10">
        <f t="shared" si="205"/>
        <v>-2.4168003745921882</v>
      </c>
    </row>
    <row r="2679" spans="1:8" x14ac:dyDescent="0.25">
      <c r="A2679" s="12">
        <v>2678</v>
      </c>
      <c r="B2679" s="14">
        <v>39685</v>
      </c>
      <c r="C2679" s="19">
        <v>23.17198003371108</v>
      </c>
      <c r="D2679" s="17">
        <f t="shared" si="201"/>
        <v>3.1429437915781753</v>
      </c>
      <c r="E2679" s="4">
        <f t="shared" si="202"/>
        <v>-8.7484984284607345E-4</v>
      </c>
      <c r="F2679" s="6">
        <f t="shared" si="203"/>
        <v>-19.644726207908658</v>
      </c>
      <c r="G2679" s="8">
        <f t="shared" si="204"/>
        <v>0.18315765935438097</v>
      </c>
      <c r="H2679" s="10">
        <f t="shared" si="205"/>
        <v>-3.5980820708982142</v>
      </c>
    </row>
    <row r="2680" spans="1:8" x14ac:dyDescent="0.25">
      <c r="A2680" s="12">
        <v>2679</v>
      </c>
      <c r="B2680" s="14">
        <v>39686</v>
      </c>
      <c r="C2680" s="19">
        <v>23.303486522204462</v>
      </c>
      <c r="D2680" s="17">
        <f t="shared" si="201"/>
        <v>3.1486029855233979</v>
      </c>
      <c r="E2680" s="4">
        <f t="shared" si="202"/>
        <v>-9.3850573989605465E-4</v>
      </c>
      <c r="F2680" s="6">
        <f t="shared" si="203"/>
        <v>-20.9133765582012</v>
      </c>
      <c r="G2680" s="8">
        <f t="shared" si="204"/>
        <v>0.21627771675100635</v>
      </c>
      <c r="H2680" s="10">
        <f t="shared" si="205"/>
        <v>-4.5230973315617753</v>
      </c>
    </row>
    <row r="2681" spans="1:8" x14ac:dyDescent="0.25">
      <c r="A2681" s="12">
        <v>2680</v>
      </c>
      <c r="B2681" s="14">
        <v>39687</v>
      </c>
      <c r="C2681" s="19">
        <v>23.448412040135942</v>
      </c>
      <c r="D2681" s="17">
        <f t="shared" si="201"/>
        <v>3.1548027757608472</v>
      </c>
      <c r="E2681" s="4">
        <f t="shared" si="202"/>
        <v>-9.6735168847645421E-4</v>
      </c>
      <c r="F2681" s="6">
        <f t="shared" si="203"/>
        <v>-21.481657189457181</v>
      </c>
      <c r="G2681" s="8">
        <f t="shared" si="204"/>
        <v>0.23120422947707095</v>
      </c>
      <c r="H2681" s="10">
        <f t="shared" si="205"/>
        <v>-4.9666499983790287</v>
      </c>
    </row>
    <row r="2682" spans="1:8" x14ac:dyDescent="0.25">
      <c r="A2682" s="12">
        <v>2681</v>
      </c>
      <c r="B2682" s="14">
        <v>39688</v>
      </c>
      <c r="C2682" s="19">
        <v>23.314221745754942</v>
      </c>
      <c r="D2682" s="17">
        <f t="shared" si="201"/>
        <v>3.1490635497226731</v>
      </c>
      <c r="E2682" s="4">
        <f t="shared" si="202"/>
        <v>-1.0357202035553926E-3</v>
      </c>
      <c r="F2682" s="6">
        <f t="shared" si="203"/>
        <v>-22.812298673359521</v>
      </c>
      <c r="G2682" s="8">
        <f t="shared" si="204"/>
        <v>0.27322106072958235</v>
      </c>
      <c r="H2682" s="10">
        <f t="shared" si="205"/>
        <v>-6.2328004412153328</v>
      </c>
    </row>
    <row r="2683" spans="1:8" x14ac:dyDescent="0.25">
      <c r="A2683" s="12">
        <v>2682</v>
      </c>
      <c r="B2683" s="14">
        <v>39689</v>
      </c>
      <c r="C2683" s="19">
        <v>22.7452548975795</v>
      </c>
      <c r="D2683" s="17">
        <f t="shared" si="201"/>
        <v>3.1243565477114035</v>
      </c>
      <c r="E2683" s="4">
        <f t="shared" si="202"/>
        <v>-1.1120567393413487E-3</v>
      </c>
      <c r="F2683" s="6">
        <f t="shared" si="203"/>
        <v>-24.271392054019103</v>
      </c>
      <c r="G2683" s="8">
        <f t="shared" si="204"/>
        <v>0.32048824192398112</v>
      </c>
      <c r="H2683" s="10">
        <f t="shared" si="205"/>
        <v>-7.7786957684402669</v>
      </c>
    </row>
    <row r="2684" spans="1:8" x14ac:dyDescent="0.25">
      <c r="A2684" s="12">
        <v>2683</v>
      </c>
      <c r="B2684" s="14">
        <v>39693</v>
      </c>
      <c r="C2684" s="19">
        <v>22.314504052616492</v>
      </c>
      <c r="D2684" s="17">
        <f t="shared" si="201"/>
        <v>3.1052368729907216</v>
      </c>
      <c r="E2684" s="4">
        <f t="shared" si="202"/>
        <v>-1.1756936591506926E-3</v>
      </c>
      <c r="F2684" s="6">
        <f t="shared" si="203"/>
        <v>-25.466642921268743</v>
      </c>
      <c r="G2684" s="8">
        <f t="shared" si="204"/>
        <v>0.35614598016075455</v>
      </c>
      <c r="H2684" s="10">
        <f t="shared" si="205"/>
        <v>-9.0698425045991975</v>
      </c>
    </row>
    <row r="2685" spans="1:8" x14ac:dyDescent="0.25">
      <c r="A2685" s="12">
        <v>2684</v>
      </c>
      <c r="B2685" s="14">
        <v>39694</v>
      </c>
      <c r="C2685" s="19">
        <v>22.396360132188903</v>
      </c>
      <c r="D2685" s="17">
        <f t="shared" si="201"/>
        <v>3.1088984515586882</v>
      </c>
      <c r="E2685" s="4">
        <f t="shared" si="202"/>
        <v>-1.2327600527145396E-3</v>
      </c>
      <c r="F2685" s="6">
        <f t="shared" si="203"/>
        <v>-26.522431232030396</v>
      </c>
      <c r="G2685" s="8">
        <f t="shared" si="204"/>
        <v>0.38938937959430692</v>
      </c>
      <c r="H2685" s="10">
        <f t="shared" si="205"/>
        <v>-10.327553042772985</v>
      </c>
    </row>
    <row r="2686" spans="1:8" x14ac:dyDescent="0.25">
      <c r="A2686" s="12">
        <v>2685</v>
      </c>
      <c r="B2686" s="14">
        <v>39695</v>
      </c>
      <c r="C2686" s="19">
        <v>21.642210677767682</v>
      </c>
      <c r="D2686" s="17">
        <f t="shared" si="201"/>
        <v>3.0746456057739024</v>
      </c>
      <c r="E2686" s="4">
        <f t="shared" si="202"/>
        <v>-1.3038197369091807E-3</v>
      </c>
      <c r="F2686" s="6">
        <f t="shared" si="203"/>
        <v>-27.816228312679137</v>
      </c>
      <c r="G2686" s="8">
        <f t="shared" si="204"/>
        <v>0.42428729823023509</v>
      </c>
      <c r="H2686" s="10">
        <f t="shared" si="205"/>
        <v>-11.802072357742002</v>
      </c>
    </row>
    <row r="2687" spans="1:8" x14ac:dyDescent="0.25">
      <c r="A2687" s="12">
        <v>2686</v>
      </c>
      <c r="B2687" s="14">
        <v>39696</v>
      </c>
      <c r="C2687" s="19">
        <v>21.483866130398098</v>
      </c>
      <c r="D2687" s="17">
        <f t="shared" si="201"/>
        <v>3.0673022408935675</v>
      </c>
      <c r="E2687" s="4">
        <f t="shared" si="202"/>
        <v>-1.3670548456636278E-3</v>
      </c>
      <c r="F2687" s="6">
        <f t="shared" si="203"/>
        <v>-28.948392828757608</v>
      </c>
      <c r="G2687" s="8">
        <f t="shared" si="204"/>
        <v>0.45227995238637136</v>
      </c>
      <c r="H2687" s="10">
        <f t="shared" si="205"/>
        <v>-13.092777730252465</v>
      </c>
    </row>
    <row r="2688" spans="1:8" x14ac:dyDescent="0.25">
      <c r="A2688" s="12">
        <v>2687</v>
      </c>
      <c r="B2688" s="14">
        <v>39699</v>
      </c>
      <c r="C2688" s="19">
        <v>21.1752284533218</v>
      </c>
      <c r="D2688" s="17">
        <f t="shared" si="201"/>
        <v>3.0528320293026723</v>
      </c>
      <c r="E2688" s="4">
        <f t="shared" si="202"/>
        <v>-1.4435834556446087E-3</v>
      </c>
      <c r="F2688" s="6">
        <f t="shared" si="203"/>
        <v>-30.294841708696151</v>
      </c>
      <c r="G2688" s="8">
        <f t="shared" si="204"/>
        <v>0.48474612794146049</v>
      </c>
      <c r="H2688" s="10">
        <f t="shared" si="205"/>
        <v>-14.685307214889917</v>
      </c>
    </row>
    <row r="2689" spans="1:8" x14ac:dyDescent="0.25">
      <c r="A2689" s="12">
        <v>2688</v>
      </c>
      <c r="B2689" s="14">
        <v>39700</v>
      </c>
      <c r="C2689" s="19">
        <v>20.371428589979608</v>
      </c>
      <c r="D2689" s="17">
        <f t="shared" si="201"/>
        <v>3.014133359835522</v>
      </c>
      <c r="E2689" s="4">
        <f t="shared" si="202"/>
        <v>-1.5220042994325261E-3</v>
      </c>
      <c r="F2689" s="6">
        <f t="shared" si="203"/>
        <v>-31.648117070998605</v>
      </c>
      <c r="G2689" s="8">
        <f t="shared" si="204"/>
        <v>0.50409455917759427</v>
      </c>
      <c r="H2689" s="10">
        <f t="shared" si="205"/>
        <v>-15.953643623705938</v>
      </c>
    </row>
    <row r="2690" spans="1:8" x14ac:dyDescent="0.25">
      <c r="A2690" s="12">
        <v>2689</v>
      </c>
      <c r="B2690" s="14">
        <v>39701</v>
      </c>
      <c r="C2690" s="19">
        <v>20.296282025126253</v>
      </c>
      <c r="D2690" s="17">
        <f t="shared" si="201"/>
        <v>3.0104377178018495</v>
      </c>
      <c r="E2690" s="4">
        <f t="shared" si="202"/>
        <v>-1.5963061633639771E-3</v>
      </c>
      <c r="F2690" s="6">
        <f t="shared" si="203"/>
        <v>-32.906065487368444</v>
      </c>
      <c r="G2690" s="8">
        <f t="shared" si="204"/>
        <v>0.52098382017199385</v>
      </c>
      <c r="H2690" s="10">
        <f t="shared" si="205"/>
        <v>-17.143527704439016</v>
      </c>
    </row>
    <row r="2691" spans="1:8" x14ac:dyDescent="0.25">
      <c r="A2691" s="12">
        <v>2690</v>
      </c>
      <c r="B2691" s="14">
        <v>39702</v>
      </c>
      <c r="C2691" s="19">
        <v>20.48951604903489</v>
      </c>
      <c r="D2691" s="17">
        <f t="shared" si="201"/>
        <v>3.0199133430863188</v>
      </c>
      <c r="E2691" s="4">
        <f t="shared" si="202"/>
        <v>-1.645552742154215E-3</v>
      </c>
      <c r="F2691" s="6">
        <f t="shared" si="203"/>
        <v>-33.72703803927444</v>
      </c>
      <c r="G2691" s="8">
        <f t="shared" si="204"/>
        <v>0.53106143869286548</v>
      </c>
      <c r="H2691" s="10">
        <f t="shared" si="205"/>
        <v>-17.911129343986087</v>
      </c>
    </row>
    <row r="2692" spans="1:8" x14ac:dyDescent="0.25">
      <c r="A2692" s="12">
        <v>2691</v>
      </c>
      <c r="B2692" s="14">
        <v>39703</v>
      </c>
      <c r="C2692" s="19">
        <v>19.980934833330902</v>
      </c>
      <c r="D2692" s="17">
        <f t="shared" ref="D2692:D2755" si="206">LN(C2692)</f>
        <v>2.9947785605808619</v>
      </c>
      <c r="E2692" s="4">
        <f t="shared" si="202"/>
        <v>-1.7023772527899991E-3</v>
      </c>
      <c r="F2692" s="6">
        <f t="shared" si="203"/>
        <v>-34.661864344603998</v>
      </c>
      <c r="G2692" s="8">
        <f t="shared" si="204"/>
        <v>0.53833284791480318</v>
      </c>
      <c r="H2692" s="10">
        <f t="shared" si="205"/>
        <v>-18.659620146667244</v>
      </c>
    </row>
    <row r="2693" spans="1:8" x14ac:dyDescent="0.25">
      <c r="A2693" s="12">
        <v>2692</v>
      </c>
      <c r="B2693" s="14">
        <v>39706</v>
      </c>
      <c r="C2693" s="19">
        <v>18.900702963563852</v>
      </c>
      <c r="D2693" s="17">
        <f t="shared" si="206"/>
        <v>2.9391991152132801</v>
      </c>
      <c r="E2693" s="4">
        <f t="shared" si="202"/>
        <v>-1.8106852303072817E-3</v>
      </c>
      <c r="F2693" s="6">
        <f t="shared" si="203"/>
        <v>-36.407287629493354</v>
      </c>
      <c r="G2693" s="8">
        <f t="shared" si="204"/>
        <v>0.54524754794553143</v>
      </c>
      <c r="H2693" s="10">
        <f t="shared" si="205"/>
        <v>-19.850984307328929</v>
      </c>
    </row>
    <row r="2694" spans="1:8" x14ac:dyDescent="0.25">
      <c r="A2694" s="12">
        <v>2693</v>
      </c>
      <c r="B2694" s="14">
        <v>39707</v>
      </c>
      <c r="C2694" s="19">
        <v>18.763828863295231</v>
      </c>
      <c r="D2694" s="17">
        <f t="shared" si="206"/>
        <v>2.9319310199436579</v>
      </c>
      <c r="E2694" s="4">
        <f t="shared" si="202"/>
        <v>-1.9121107597730659E-3</v>
      </c>
      <c r="F2694" s="6">
        <f t="shared" si="203"/>
        <v>-37.999497115976453</v>
      </c>
      <c r="G2694" s="8">
        <f t="shared" si="204"/>
        <v>0.5504016845040004</v>
      </c>
      <c r="H2694" s="10">
        <f t="shared" si="205"/>
        <v>-20.914987222938343</v>
      </c>
    </row>
    <row r="2695" spans="1:8" x14ac:dyDescent="0.25">
      <c r="A2695" s="12">
        <v>2694</v>
      </c>
      <c r="B2695" s="14">
        <v>39708</v>
      </c>
      <c r="C2695" s="19">
        <v>17.2434528279585</v>
      </c>
      <c r="D2695" s="17">
        <f t="shared" si="206"/>
        <v>2.8474325252261732</v>
      </c>
      <c r="E2695" s="4">
        <f t="shared" si="202"/>
        <v>-2.0773505054300732E-3</v>
      </c>
      <c r="F2695" s="6">
        <f t="shared" si="203"/>
        <v>-40.508552684048752</v>
      </c>
      <c r="G2695" s="8">
        <f t="shared" si="204"/>
        <v>0.54302058983975943</v>
      </c>
      <c r="H2695" s="10">
        <f t="shared" si="205"/>
        <v>-21.996978172047122</v>
      </c>
    </row>
    <row r="2696" spans="1:8" x14ac:dyDescent="0.25">
      <c r="A2696" s="12">
        <v>2695</v>
      </c>
      <c r="B2696" s="14">
        <v>39709</v>
      </c>
      <c r="C2696" s="19">
        <v>17.965396611728281</v>
      </c>
      <c r="D2696" s="17">
        <f t="shared" si="206"/>
        <v>2.8884474972340244</v>
      </c>
      <c r="E2696" s="4">
        <f t="shared" si="202"/>
        <v>-2.1877304450510274E-3</v>
      </c>
      <c r="F2696" s="6">
        <f t="shared" si="203"/>
        <v>-42.127774326793407</v>
      </c>
      <c r="G2696" s="8">
        <f t="shared" si="204"/>
        <v>0.54513666797314742</v>
      </c>
      <c r="H2696" s="10">
        <f t="shared" si="205"/>
        <v>-22.96539452563286</v>
      </c>
    </row>
    <row r="2697" spans="1:8" x14ac:dyDescent="0.25">
      <c r="A2697" s="12">
        <v>2696</v>
      </c>
      <c r="B2697" s="14">
        <v>39710</v>
      </c>
      <c r="C2697" s="19">
        <v>18.877890613519082</v>
      </c>
      <c r="D2697" s="17">
        <f t="shared" si="206"/>
        <v>2.9379914284966802</v>
      </c>
      <c r="E2697" s="4">
        <f t="shared" si="202"/>
        <v>-2.2485352385718696E-3</v>
      </c>
      <c r="F2697" s="6">
        <f t="shared" si="203"/>
        <v>-43.000848808576478</v>
      </c>
      <c r="G2697" s="8">
        <f t="shared" si="204"/>
        <v>0.55042814061978373</v>
      </c>
      <c r="H2697" s="10">
        <f t="shared" si="205"/>
        <v>-23.668877254777193</v>
      </c>
    </row>
    <row r="2698" spans="1:8" x14ac:dyDescent="0.25">
      <c r="A2698" s="12">
        <v>2697</v>
      </c>
      <c r="B2698" s="14">
        <v>39713</v>
      </c>
      <c r="C2698" s="19">
        <v>17.589663787461483</v>
      </c>
      <c r="D2698" s="17">
        <f t="shared" si="206"/>
        <v>2.8673114447215124</v>
      </c>
      <c r="E2698" s="4">
        <f t="shared" si="202"/>
        <v>-2.3707122867354428E-3</v>
      </c>
      <c r="F2698" s="6">
        <f t="shared" si="203"/>
        <v>-44.715525740719009</v>
      </c>
      <c r="G2698" s="8">
        <f t="shared" si="204"/>
        <v>0.55428189466099098</v>
      </c>
      <c r="H2698" s="10">
        <f t="shared" si="205"/>
        <v>-24.785006328328045</v>
      </c>
    </row>
    <row r="2699" spans="1:8" x14ac:dyDescent="0.25">
      <c r="A2699" s="12">
        <v>2698</v>
      </c>
      <c r="B2699" s="14">
        <v>39714</v>
      </c>
      <c r="C2699" s="19">
        <v>17.03009025989271</v>
      </c>
      <c r="D2699" s="17">
        <f t="shared" si="206"/>
        <v>2.8349817947129714</v>
      </c>
      <c r="E2699" s="4">
        <f t="shared" si="202"/>
        <v>-2.4972788944031907E-3</v>
      </c>
      <c r="F2699" s="6">
        <f t="shared" si="203"/>
        <v>-46.437432188262854</v>
      </c>
      <c r="G2699" s="8">
        <f t="shared" si="204"/>
        <v>0.55336243354835835</v>
      </c>
      <c r="H2699" s="10">
        <f t="shared" si="205"/>
        <v>-25.696730483433999</v>
      </c>
    </row>
    <row r="2700" spans="1:8" x14ac:dyDescent="0.25">
      <c r="A2700" s="12">
        <v>2699</v>
      </c>
      <c r="B2700" s="14">
        <v>39715</v>
      </c>
      <c r="C2700" s="19">
        <v>17.307864169261379</v>
      </c>
      <c r="D2700" s="17">
        <f t="shared" si="206"/>
        <v>2.8511609744731299</v>
      </c>
      <c r="E2700" s="4">
        <f t="shared" si="202"/>
        <v>-2.6134366848301477E-3</v>
      </c>
      <c r="F2700" s="6">
        <f t="shared" si="203"/>
        <v>-47.970492228613104</v>
      </c>
      <c r="G2700" s="8">
        <f t="shared" si="204"/>
        <v>0.55811144245185684</v>
      </c>
      <c r="H2700" s="10">
        <f t="shared" si="205"/>
        <v>-26.772880612836847</v>
      </c>
    </row>
    <row r="2701" spans="1:8" x14ac:dyDescent="0.25">
      <c r="A2701" s="12">
        <v>2700</v>
      </c>
      <c r="B2701" s="14">
        <v>39716</v>
      </c>
      <c r="C2701" s="19">
        <v>17.70372553768533</v>
      </c>
      <c r="D2701" s="17">
        <f t="shared" si="206"/>
        <v>2.8737750997865836</v>
      </c>
      <c r="E2701" s="4">
        <f t="shared" si="202"/>
        <v>-2.7229541502137647E-3</v>
      </c>
      <c r="F2701" s="6">
        <f t="shared" si="203"/>
        <v>-49.375702517848943</v>
      </c>
      <c r="G2701" s="8">
        <f t="shared" si="204"/>
        <v>0.56846852174505935</v>
      </c>
      <c r="H2701" s="10">
        <f t="shared" si="205"/>
        <v>-28.068532620445392</v>
      </c>
    </row>
    <row r="2702" spans="1:8" x14ac:dyDescent="0.25">
      <c r="A2702" s="12">
        <v>2701</v>
      </c>
      <c r="B2702" s="14">
        <v>39717</v>
      </c>
      <c r="C2702" s="19">
        <v>17.2434528279585</v>
      </c>
      <c r="D2702" s="17">
        <f t="shared" si="206"/>
        <v>2.8474325252261732</v>
      </c>
      <c r="E2702" s="4">
        <f t="shared" si="202"/>
        <v>-2.8368808115055663E-3</v>
      </c>
      <c r="F2702" s="6">
        <f t="shared" si="203"/>
        <v>-50.797227028877657</v>
      </c>
      <c r="G2702" s="8">
        <f t="shared" si="204"/>
        <v>0.57571160926586806</v>
      </c>
      <c r="H2702" s="10">
        <f t="shared" si="205"/>
        <v>-29.244553319038804</v>
      </c>
    </row>
    <row r="2703" spans="1:8" x14ac:dyDescent="0.25">
      <c r="A2703" s="12">
        <v>2702</v>
      </c>
      <c r="B2703" s="14">
        <v>39720</v>
      </c>
      <c r="C2703" s="19">
        <v>14.154392251307881</v>
      </c>
      <c r="D2703" s="17">
        <f t="shared" si="206"/>
        <v>2.6500249823759847</v>
      </c>
      <c r="E2703" s="4">
        <f t="shared" si="202"/>
        <v>-3.1214327508536318E-3</v>
      </c>
      <c r="F2703" s="6">
        <f t="shared" si="203"/>
        <v>-54.175815469290953</v>
      </c>
      <c r="G2703" s="8">
        <f t="shared" si="204"/>
        <v>0.56337597924272942</v>
      </c>
      <c r="H2703" s="10">
        <f t="shared" si="205"/>
        <v>-30.521353091285199</v>
      </c>
    </row>
    <row r="2704" spans="1:8" x14ac:dyDescent="0.25">
      <c r="A2704" s="12">
        <v>2703</v>
      </c>
      <c r="B2704" s="14">
        <v>39721</v>
      </c>
      <c r="C2704" s="19">
        <v>15.245359344625411</v>
      </c>
      <c r="D2704" s="17">
        <f t="shared" si="206"/>
        <v>2.7242751514727117</v>
      </c>
      <c r="E2704" s="4">
        <f t="shared" si="202"/>
        <v>-3.3477646196941545E-3</v>
      </c>
      <c r="F2704" s="6">
        <f t="shared" si="203"/>
        <v>-56.696691924410473</v>
      </c>
      <c r="G2704" s="8">
        <f t="shared" si="204"/>
        <v>0.5739797411295906</v>
      </c>
      <c r="H2704" s="10">
        <f t="shared" si="205"/>
        <v>-32.542752553677275</v>
      </c>
    </row>
    <row r="2705" spans="1:8" x14ac:dyDescent="0.25">
      <c r="A2705" s="12">
        <v>2704</v>
      </c>
      <c r="B2705" s="14">
        <v>39722</v>
      </c>
      <c r="C2705" s="19">
        <v>14.6401611169671</v>
      </c>
      <c r="D2705" s="17">
        <f t="shared" si="206"/>
        <v>2.6837685137299236</v>
      </c>
      <c r="E2705" s="4">
        <f t="shared" si="202"/>
        <v>-3.579815599895187E-3</v>
      </c>
      <c r="F2705" s="6">
        <f t="shared" si="203"/>
        <v>-59.137356410394872</v>
      </c>
      <c r="G2705" s="8">
        <f t="shared" si="204"/>
        <v>0.57888989809020697</v>
      </c>
      <c r="H2705" s="10">
        <f t="shared" si="205"/>
        <v>-34.234018225737735</v>
      </c>
    </row>
    <row r="2706" spans="1:8" x14ac:dyDescent="0.25">
      <c r="A2706" s="12">
        <v>2705</v>
      </c>
      <c r="B2706" s="14">
        <v>39723</v>
      </c>
      <c r="C2706" s="19">
        <v>13.539800703042902</v>
      </c>
      <c r="D2706" s="17">
        <f t="shared" si="206"/>
        <v>2.605633548250462</v>
      </c>
      <c r="E2706" s="4">
        <f t="shared" si="202"/>
        <v>-3.8391561367335865E-3</v>
      </c>
      <c r="F2706" s="6">
        <f t="shared" si="203"/>
        <v>-61.702632819330063</v>
      </c>
      <c r="G2706" s="8">
        <f t="shared" si="204"/>
        <v>0.5741237667064083</v>
      </c>
      <c r="H2706" s="10">
        <f t="shared" si="205"/>
        <v>-35.424947969936227</v>
      </c>
    </row>
    <row r="2707" spans="1:8" x14ac:dyDescent="0.25">
      <c r="A2707" s="12">
        <v>2706</v>
      </c>
      <c r="B2707" s="14">
        <v>39724</v>
      </c>
      <c r="C2707" s="19">
        <v>13.041954710889391</v>
      </c>
      <c r="D2707" s="17">
        <f t="shared" si="206"/>
        <v>2.5681714464062777</v>
      </c>
      <c r="E2707" s="4">
        <f t="shared" si="202"/>
        <v>-4.1134350660463267E-3</v>
      </c>
      <c r="F2707" s="6">
        <f t="shared" si="203"/>
        <v>-64.240662656298724</v>
      </c>
      <c r="G2707" s="8">
        <f t="shared" si="204"/>
        <v>0.57049690804242692</v>
      </c>
      <c r="H2707" s="10">
        <f t="shared" si="205"/>
        <v>-36.649099416015019</v>
      </c>
    </row>
    <row r="2708" spans="1:8" x14ac:dyDescent="0.25">
      <c r="A2708" s="12">
        <v>2707</v>
      </c>
      <c r="B2708" s="14">
        <v>39727</v>
      </c>
      <c r="C2708" s="19">
        <v>13.11173366396751</v>
      </c>
      <c r="D2708" s="17">
        <f t="shared" si="206"/>
        <v>2.5735075288471503</v>
      </c>
      <c r="E2708" s="4">
        <f t="shared" si="202"/>
        <v>-4.3741597769859069E-3</v>
      </c>
      <c r="F2708" s="6">
        <f t="shared" si="203"/>
        <v>-66.497158982033483</v>
      </c>
      <c r="G2708" s="8">
        <f t="shared" si="204"/>
        <v>0.57269908872568565</v>
      </c>
      <c r="H2708" s="10">
        <f t="shared" si="205"/>
        <v>-38.082862351857621</v>
      </c>
    </row>
    <row r="2709" spans="1:8" x14ac:dyDescent="0.25">
      <c r="A2709" s="12">
        <v>2708</v>
      </c>
      <c r="B2709" s="14">
        <v>39728</v>
      </c>
      <c r="C2709" s="19">
        <v>11.961722841122342</v>
      </c>
      <c r="D2709" s="17">
        <f t="shared" si="206"/>
        <v>2.4817117884093083</v>
      </c>
      <c r="E2709" s="4">
        <f t="shared" si="202"/>
        <v>-4.6831774999616972E-3</v>
      </c>
      <c r="F2709" s="6">
        <f t="shared" si="203"/>
        <v>-68.987950857075646</v>
      </c>
      <c r="G2709" s="8">
        <f t="shared" si="204"/>
        <v>0.56877996448818835</v>
      </c>
      <c r="H2709" s="10">
        <f t="shared" si="205"/>
        <v>-39.238964238600367</v>
      </c>
    </row>
    <row r="2710" spans="1:8" x14ac:dyDescent="0.25">
      <c r="A2710" s="12">
        <v>2709</v>
      </c>
      <c r="B2710" s="14">
        <v>39729</v>
      </c>
      <c r="C2710" s="19">
        <v>12.089203620784291</v>
      </c>
      <c r="D2710" s="17">
        <f t="shared" si="206"/>
        <v>2.4923127915542471</v>
      </c>
      <c r="E2710" s="4">
        <f t="shared" si="202"/>
        <v>-4.9827930024926729E-3</v>
      </c>
      <c r="F2710" s="6">
        <f t="shared" si="203"/>
        <v>-71.22600766107405</v>
      </c>
      <c r="G2710" s="8">
        <f t="shared" si="204"/>
        <v>0.57223050187141289</v>
      </c>
      <c r="H2710" s="10">
        <f t="shared" si="205"/>
        <v>-40.757694110193505</v>
      </c>
    </row>
    <row r="2711" spans="1:8" x14ac:dyDescent="0.25">
      <c r="A2711" s="12">
        <v>2710</v>
      </c>
      <c r="B2711" s="14">
        <v>39730</v>
      </c>
      <c r="C2711" s="19">
        <v>11.898653402763271</v>
      </c>
      <c r="D2711" s="17">
        <f t="shared" si="206"/>
        <v>2.4764252342828144</v>
      </c>
      <c r="E2711" s="4">
        <f t="shared" si="202"/>
        <v>-5.2841648668999494E-3</v>
      </c>
      <c r="F2711" s="6">
        <f t="shared" si="203"/>
        <v>-73.314269902363122</v>
      </c>
      <c r="G2711" s="8">
        <f t="shared" si="204"/>
        <v>0.57770471033775361</v>
      </c>
      <c r="H2711" s="10">
        <f t="shared" si="205"/>
        <v>-42.353999057568572</v>
      </c>
    </row>
    <row r="2712" spans="1:8" x14ac:dyDescent="0.25">
      <c r="A2712" s="12">
        <v>2711</v>
      </c>
      <c r="B2712" s="14">
        <v>39731</v>
      </c>
      <c r="C2712" s="19">
        <v>13.17077739349515</v>
      </c>
      <c r="D2712" s="17">
        <f t="shared" si="206"/>
        <v>2.5780005416133687</v>
      </c>
      <c r="E2712" s="4">
        <f t="shared" si="202"/>
        <v>-5.4998963290369216E-3</v>
      </c>
      <c r="F2712" s="6">
        <f t="shared" si="203"/>
        <v>-74.715385107923396</v>
      </c>
      <c r="G2712" s="8">
        <f t="shared" si="204"/>
        <v>0.58872706601375002</v>
      </c>
      <c r="H2712" s="10">
        <f t="shared" si="205"/>
        <v>-43.986969460675169</v>
      </c>
    </row>
    <row r="2713" spans="1:8" x14ac:dyDescent="0.25">
      <c r="A2713" s="12">
        <v>2712</v>
      </c>
      <c r="B2713" s="14">
        <v>39734</v>
      </c>
      <c r="C2713" s="19">
        <v>14.754222867190951</v>
      </c>
      <c r="D2713" s="17">
        <f t="shared" si="206"/>
        <v>2.6915293378916689</v>
      </c>
      <c r="E2713" s="4">
        <f t="shared" si="202"/>
        <v>-5.6057200007437625E-3</v>
      </c>
      <c r="F2713" s="6">
        <f t="shared" si="203"/>
        <v>-75.375541774968895</v>
      </c>
      <c r="G2713" s="8">
        <f t="shared" si="204"/>
        <v>0.59674962618002214</v>
      </c>
      <c r="H2713" s="10">
        <f t="shared" si="205"/>
        <v>-44.980326377329334</v>
      </c>
    </row>
    <row r="2714" spans="1:8" x14ac:dyDescent="0.25">
      <c r="A2714" s="12">
        <v>2713</v>
      </c>
      <c r="B2714" s="14">
        <v>39735</v>
      </c>
      <c r="C2714" s="19">
        <v>13.969209645062101</v>
      </c>
      <c r="D2714" s="17">
        <f t="shared" si="206"/>
        <v>2.6368555965118219</v>
      </c>
      <c r="E2714" s="4">
        <f t="shared" si="202"/>
        <v>-5.7575873264020683E-3</v>
      </c>
      <c r="F2714" s="6">
        <f t="shared" si="203"/>
        <v>-76.292929087362083</v>
      </c>
      <c r="G2714" s="8">
        <f t="shared" si="204"/>
        <v>0.60701759374256958</v>
      </c>
      <c r="H2714" s="10">
        <f t="shared" si="205"/>
        <v>-46.311150234183025</v>
      </c>
    </row>
    <row r="2715" spans="1:8" x14ac:dyDescent="0.25">
      <c r="A2715" s="12">
        <v>2714</v>
      </c>
      <c r="B2715" s="14">
        <v>39736</v>
      </c>
      <c r="C2715" s="19">
        <v>13.207008772978021</v>
      </c>
      <c r="D2715" s="17">
        <f t="shared" si="206"/>
        <v>2.5807476563287306</v>
      </c>
      <c r="E2715" s="4">
        <f t="shared" si="202"/>
        <v>-5.9575177971854286E-3</v>
      </c>
      <c r="F2715" s="6">
        <f t="shared" si="203"/>
        <v>-77.448744589799773</v>
      </c>
      <c r="G2715" s="8">
        <f t="shared" si="204"/>
        <v>0.61905571639519308</v>
      </c>
      <c r="H2715" s="10">
        <f t="shared" si="205"/>
        <v>-47.945088065946834</v>
      </c>
    </row>
    <row r="2716" spans="1:8" x14ac:dyDescent="0.25">
      <c r="A2716" s="12">
        <v>2715</v>
      </c>
      <c r="B2716" s="14">
        <v>39737</v>
      </c>
      <c r="C2716" s="19">
        <v>13.676674803311521</v>
      </c>
      <c r="D2716" s="17">
        <f t="shared" si="206"/>
        <v>2.6156918127147519</v>
      </c>
      <c r="E2716" s="4">
        <f t="shared" ref="E2716:E2779" si="207">SLOPE(D2627:D2716,$A$2:$A$91)</f>
        <v>-6.1054434607033551E-3</v>
      </c>
      <c r="F2716" s="6">
        <f t="shared" ref="F2716:F2779" si="208">((POWER(EXP(E2716),250))-1)*100</f>
        <v>-78.267489463186649</v>
      </c>
      <c r="G2716" s="8">
        <f t="shared" ref="G2716:G2779" si="209">RSQ(D2627:D2716,$A$2:$A$91)</f>
        <v>0.628577028073941</v>
      </c>
      <c r="H2716" s="10">
        <f t="shared" ref="H2716:H2779" si="210">F2716*G2716</f>
        <v>-49.197145921578354</v>
      </c>
    </row>
    <row r="2717" spans="1:8" x14ac:dyDescent="0.25">
      <c r="A2717" s="12">
        <v>2716</v>
      </c>
      <c r="B2717" s="14">
        <v>39738</v>
      </c>
      <c r="C2717" s="19">
        <v>13.094288925697979</v>
      </c>
      <c r="D2717" s="17">
        <f t="shared" si="206"/>
        <v>2.5721761752785897</v>
      </c>
      <c r="E2717" s="4">
        <f t="shared" si="207"/>
        <v>-6.2944695766136071E-3</v>
      </c>
      <c r="F2717" s="6">
        <f t="shared" si="208"/>
        <v>-79.270603951729356</v>
      </c>
      <c r="G2717" s="8">
        <f t="shared" si="209"/>
        <v>0.64010647265499576</v>
      </c>
      <c r="H2717" s="10">
        <f t="shared" si="210"/>
        <v>-50.741626680772647</v>
      </c>
    </row>
    <row r="2718" spans="1:8" x14ac:dyDescent="0.25">
      <c r="A2718" s="12">
        <v>2717</v>
      </c>
      <c r="B2718" s="14">
        <v>39741</v>
      </c>
      <c r="C2718" s="19">
        <v>13.204324967090402</v>
      </c>
      <c r="D2718" s="17">
        <f t="shared" si="206"/>
        <v>2.5805444249491063</v>
      </c>
      <c r="E2718" s="4">
        <f t="shared" si="207"/>
        <v>-6.5011620577816202E-3</v>
      </c>
      <c r="F2718" s="6">
        <f t="shared" si="208"/>
        <v>-80.314552217318464</v>
      </c>
      <c r="G2718" s="8">
        <f t="shared" si="209"/>
        <v>0.65541725861489064</v>
      </c>
      <c r="H2718" s="10">
        <f t="shared" si="210"/>
        <v>-52.639543641157353</v>
      </c>
    </row>
    <row r="2719" spans="1:8" x14ac:dyDescent="0.25">
      <c r="A2719" s="12">
        <v>2718</v>
      </c>
      <c r="B2719" s="14">
        <v>39742</v>
      </c>
      <c r="C2719" s="19">
        <v>12.278411935861502</v>
      </c>
      <c r="D2719" s="17">
        <f t="shared" si="206"/>
        <v>2.5078425931723745</v>
      </c>
      <c r="E2719" s="4">
        <f t="shared" si="207"/>
        <v>-6.7544825494797282E-3</v>
      </c>
      <c r="F2719" s="6">
        <f t="shared" si="208"/>
        <v>-81.522578105313031</v>
      </c>
      <c r="G2719" s="8">
        <f t="shared" si="209"/>
        <v>0.6704477607412449</v>
      </c>
      <c r="H2719" s="10">
        <f t="shared" si="210"/>
        <v>-54.656629940560364</v>
      </c>
    </row>
    <row r="2720" spans="1:8" x14ac:dyDescent="0.25">
      <c r="A2720" s="12">
        <v>2719</v>
      </c>
      <c r="B2720" s="14">
        <v>39743</v>
      </c>
      <c r="C2720" s="19">
        <v>12.85945591053123</v>
      </c>
      <c r="D2720" s="17">
        <f t="shared" si="206"/>
        <v>2.5540794092465693</v>
      </c>
      <c r="E2720" s="4">
        <f t="shared" si="207"/>
        <v>-6.9444524383404311E-3</v>
      </c>
      <c r="F2720" s="6">
        <f t="shared" si="208"/>
        <v>-82.379604322688365</v>
      </c>
      <c r="G2720" s="8">
        <f t="shared" si="209"/>
        <v>0.68276400147640903</v>
      </c>
      <c r="H2720" s="10">
        <f t="shared" si="210"/>
        <v>-56.245828287401991</v>
      </c>
    </row>
    <row r="2721" spans="1:8" x14ac:dyDescent="0.25">
      <c r="A2721" s="12">
        <v>2720</v>
      </c>
      <c r="B2721" s="14">
        <v>39744</v>
      </c>
      <c r="C2721" s="19">
        <v>13.150648849337999</v>
      </c>
      <c r="D2721" s="17">
        <f t="shared" si="206"/>
        <v>2.5764710995614704</v>
      </c>
      <c r="E2721" s="4">
        <f t="shared" si="207"/>
        <v>-7.0883643061177438E-3</v>
      </c>
      <c r="F2721" s="6">
        <f t="shared" si="208"/>
        <v>-83.002281835004453</v>
      </c>
      <c r="G2721" s="8">
        <f t="shared" si="209"/>
        <v>0.69205823981628056</v>
      </c>
      <c r="H2721" s="10">
        <f t="shared" si="210"/>
        <v>-57.442413067468017</v>
      </c>
    </row>
    <row r="2722" spans="1:8" x14ac:dyDescent="0.25">
      <c r="A2722" s="12">
        <v>2721</v>
      </c>
      <c r="B2722" s="14">
        <v>39745</v>
      </c>
      <c r="C2722" s="19">
        <v>12.935944378328401</v>
      </c>
      <c r="D2722" s="17">
        <f t="shared" si="206"/>
        <v>2.5600098225073986</v>
      </c>
      <c r="E2722" s="4">
        <f t="shared" si="207"/>
        <v>-7.2458061685268717E-3</v>
      </c>
      <c r="F2722" s="6">
        <f t="shared" si="208"/>
        <v>-83.658324174773327</v>
      </c>
      <c r="G2722" s="8">
        <f t="shared" si="209"/>
        <v>0.70226834658161785</v>
      </c>
      <c r="H2722" s="10">
        <f t="shared" si="210"/>
        <v>-58.750592996007057</v>
      </c>
    </row>
    <row r="2723" spans="1:8" x14ac:dyDescent="0.25">
      <c r="A2723" s="12">
        <v>2722</v>
      </c>
      <c r="B2723" s="14">
        <v>39748</v>
      </c>
      <c r="C2723" s="19">
        <v>12.357584209546291</v>
      </c>
      <c r="D2723" s="17">
        <f t="shared" si="206"/>
        <v>2.5142699806241744</v>
      </c>
      <c r="E2723" s="4">
        <f t="shared" si="207"/>
        <v>-7.4170607503282956E-3</v>
      </c>
      <c r="F2723" s="6">
        <f t="shared" si="208"/>
        <v>-84.343205151127179</v>
      </c>
      <c r="G2723" s="8">
        <f t="shared" si="209"/>
        <v>0.71140207112623033</v>
      </c>
      <c r="H2723" s="10">
        <f t="shared" si="210"/>
        <v>-60.001930829936413</v>
      </c>
    </row>
    <row r="2724" spans="1:8" x14ac:dyDescent="0.25">
      <c r="A2724" s="12">
        <v>2723</v>
      </c>
      <c r="B2724" s="14">
        <v>39749</v>
      </c>
      <c r="C2724" s="19">
        <v>13.419029438100001</v>
      </c>
      <c r="D2724" s="17">
        <f t="shared" si="206"/>
        <v>2.5966738068789899</v>
      </c>
      <c r="E2724" s="4">
        <f t="shared" si="207"/>
        <v>-7.5407229884246352E-3</v>
      </c>
      <c r="F2724" s="6">
        <f t="shared" si="208"/>
        <v>-84.819838075374861</v>
      </c>
      <c r="G2724" s="8">
        <f t="shared" si="209"/>
        <v>0.72094925356476947</v>
      </c>
      <c r="H2724" s="10">
        <f t="shared" si="210"/>
        <v>-61.15079894792612</v>
      </c>
    </row>
    <row r="2725" spans="1:8" x14ac:dyDescent="0.25">
      <c r="A2725" s="12">
        <v>2724</v>
      </c>
      <c r="B2725" s="14">
        <v>39750</v>
      </c>
      <c r="C2725" s="19">
        <v>14.030937180477361</v>
      </c>
      <c r="D2725" s="17">
        <f t="shared" si="206"/>
        <v>2.6412646902068651</v>
      </c>
      <c r="E2725" s="4">
        <f t="shared" si="207"/>
        <v>-7.630821206734994E-3</v>
      </c>
      <c r="F2725" s="6">
        <f t="shared" si="208"/>
        <v>-85.157942342333399</v>
      </c>
      <c r="G2725" s="8">
        <f t="shared" si="209"/>
        <v>0.72893084102509043</v>
      </c>
      <c r="H2725" s="10">
        <f t="shared" si="210"/>
        <v>-62.074250531563244</v>
      </c>
    </row>
    <row r="2726" spans="1:8" x14ac:dyDescent="0.25">
      <c r="A2726" s="12">
        <v>2725</v>
      </c>
      <c r="B2726" s="14">
        <v>39751</v>
      </c>
      <c r="C2726" s="19">
        <v>14.900490288066242</v>
      </c>
      <c r="D2726" s="17">
        <f t="shared" si="206"/>
        <v>2.701394117649393</v>
      </c>
      <c r="E2726" s="4">
        <f t="shared" si="207"/>
        <v>-7.6667803755504152E-3</v>
      </c>
      <c r="F2726" s="6">
        <f t="shared" si="208"/>
        <v>-85.290771409136539</v>
      </c>
      <c r="G2726" s="8">
        <f t="shared" si="209"/>
        <v>0.73253784875631001</v>
      </c>
      <c r="H2726" s="10">
        <f t="shared" si="210"/>
        <v>-62.478718206815074</v>
      </c>
    </row>
    <row r="2727" spans="1:8" x14ac:dyDescent="0.25">
      <c r="A2727" s="12">
        <v>2726</v>
      </c>
      <c r="B2727" s="14">
        <v>39752</v>
      </c>
      <c r="C2727" s="19">
        <v>14.445585190114651</v>
      </c>
      <c r="D2727" s="17">
        <f t="shared" si="206"/>
        <v>2.6703888447012707</v>
      </c>
      <c r="E2727" s="4">
        <f t="shared" si="207"/>
        <v>-7.7027218470761393E-3</v>
      </c>
      <c r="F2727" s="6">
        <f t="shared" si="208"/>
        <v>-85.422347225470688</v>
      </c>
      <c r="G2727" s="8">
        <f t="shared" si="209"/>
        <v>0.7357675369085247</v>
      </c>
      <c r="H2727" s="10">
        <f t="shared" si="210"/>
        <v>-62.850990015029318</v>
      </c>
    </row>
    <row r="2728" spans="1:8" x14ac:dyDescent="0.25">
      <c r="A2728" s="12">
        <v>2727</v>
      </c>
      <c r="B2728" s="14">
        <v>39755</v>
      </c>
      <c r="C2728" s="19">
        <v>14.340916760497473</v>
      </c>
      <c r="D2728" s="17">
        <f t="shared" si="206"/>
        <v>2.6631167634277042</v>
      </c>
      <c r="E2728" s="4">
        <f t="shared" si="207"/>
        <v>-7.7747068996767248E-3</v>
      </c>
      <c r="F2728" s="6">
        <f t="shared" si="208"/>
        <v>-85.682343998776417</v>
      </c>
      <c r="G2728" s="8">
        <f t="shared" si="209"/>
        <v>0.74288872456343258</v>
      </c>
      <c r="H2728" s="10">
        <f t="shared" si="210"/>
        <v>-63.652447250856291</v>
      </c>
    </row>
    <row r="2729" spans="1:8" x14ac:dyDescent="0.25">
      <c r="A2729" s="12">
        <v>2728</v>
      </c>
      <c r="B2729" s="14">
        <v>39756</v>
      </c>
      <c r="C2729" s="19">
        <v>14.885729355684333</v>
      </c>
      <c r="D2729" s="17">
        <f t="shared" si="206"/>
        <v>2.7004029926414672</v>
      </c>
      <c r="E2729" s="4">
        <f t="shared" si="207"/>
        <v>-7.8037091664770811E-3</v>
      </c>
      <c r="F2729" s="6">
        <f t="shared" si="208"/>
        <v>-85.785779681802381</v>
      </c>
      <c r="G2729" s="8">
        <f t="shared" si="209"/>
        <v>0.74591300597675614</v>
      </c>
      <c r="H2729" s="10">
        <f t="shared" si="210"/>
        <v>-63.988728792512944</v>
      </c>
    </row>
    <row r="2730" spans="1:8" x14ac:dyDescent="0.25">
      <c r="A2730" s="12">
        <v>2729</v>
      </c>
      <c r="B2730" s="14">
        <v>39757</v>
      </c>
      <c r="C2730" s="19">
        <v>13.875276438995401</v>
      </c>
      <c r="D2730" s="17">
        <f t="shared" si="206"/>
        <v>2.6301085829652275</v>
      </c>
      <c r="E2730" s="4">
        <f t="shared" si="207"/>
        <v>-7.8893222529807464E-3</v>
      </c>
      <c r="F2730" s="6">
        <f t="shared" si="208"/>
        <v>-86.08677783706797</v>
      </c>
      <c r="G2730" s="8">
        <f t="shared" si="209"/>
        <v>0.75390109651947834</v>
      </c>
      <c r="H2730" s="10">
        <f t="shared" si="210"/>
        <v>-64.900916207194271</v>
      </c>
    </row>
    <row r="2731" spans="1:8" x14ac:dyDescent="0.25">
      <c r="A2731" s="12">
        <v>2730</v>
      </c>
      <c r="B2731" s="14">
        <v>39758</v>
      </c>
      <c r="C2731" s="19">
        <v>13.2982581731571</v>
      </c>
      <c r="D2731" s="17">
        <f t="shared" si="206"/>
        <v>2.5876330622268409</v>
      </c>
      <c r="E2731" s="4">
        <f t="shared" si="207"/>
        <v>-7.9673531171908247E-3</v>
      </c>
      <c r="F2731" s="6">
        <f t="shared" si="208"/>
        <v>-86.355562810119878</v>
      </c>
      <c r="G2731" s="8">
        <f t="shared" si="209"/>
        <v>0.75986181687967935</v>
      </c>
      <c r="H2731" s="10">
        <f t="shared" si="210"/>
        <v>-65.618294854564965</v>
      </c>
    </row>
    <row r="2732" spans="1:8" x14ac:dyDescent="0.25">
      <c r="A2732" s="12">
        <v>2731</v>
      </c>
      <c r="B2732" s="14">
        <v>39759</v>
      </c>
      <c r="C2732" s="19">
        <v>13.150648849337999</v>
      </c>
      <c r="D2732" s="17">
        <f t="shared" si="206"/>
        <v>2.5764710995614704</v>
      </c>
      <c r="E2732" s="4">
        <f t="shared" si="207"/>
        <v>-8.0711327406862102E-3</v>
      </c>
      <c r="F2732" s="6">
        <f t="shared" si="208"/>
        <v>-86.70501361245698</v>
      </c>
      <c r="G2732" s="8">
        <f t="shared" si="209"/>
        <v>0.76831472765430475</v>
      </c>
      <c r="H2732" s="10">
        <f t="shared" si="210"/>
        <v>-66.616738919917665</v>
      </c>
    </row>
    <row r="2733" spans="1:8" x14ac:dyDescent="0.25">
      <c r="A2733" s="12">
        <v>2732</v>
      </c>
      <c r="B2733" s="14">
        <v>39762</v>
      </c>
      <c r="C2733" s="19">
        <v>12.85006258992456</v>
      </c>
      <c r="D2733" s="17">
        <f t="shared" si="206"/>
        <v>2.5533486821406162</v>
      </c>
      <c r="E2733" s="4">
        <f t="shared" si="207"/>
        <v>-8.1754642130642784E-3</v>
      </c>
      <c r="F2733" s="6">
        <f t="shared" si="208"/>
        <v>-87.047301656651825</v>
      </c>
      <c r="G2733" s="8">
        <f t="shared" si="209"/>
        <v>0.77612538495016792</v>
      </c>
      <c r="H2733" s="10">
        <f t="shared" si="210"/>
        <v>-67.559620507142284</v>
      </c>
    </row>
    <row r="2734" spans="1:8" x14ac:dyDescent="0.25">
      <c r="A2734" s="12">
        <v>2733</v>
      </c>
      <c r="B2734" s="14">
        <v>39763</v>
      </c>
      <c r="C2734" s="19">
        <v>12.717214198487369</v>
      </c>
      <c r="D2734" s="17">
        <f t="shared" si="206"/>
        <v>2.5429565243730021</v>
      </c>
      <c r="E2734" s="4">
        <f t="shared" si="207"/>
        <v>-8.255091710725691E-3</v>
      </c>
      <c r="F2734" s="6">
        <f t="shared" si="208"/>
        <v>-87.302599870353504</v>
      </c>
      <c r="G2734" s="8">
        <f t="shared" si="209"/>
        <v>0.78144479416533763</v>
      </c>
      <c r="H2734" s="10">
        <f t="shared" si="210"/>
        <v>-68.222162185787226</v>
      </c>
    </row>
    <row r="2735" spans="1:8" x14ac:dyDescent="0.25">
      <c r="A2735" s="12">
        <v>2734</v>
      </c>
      <c r="B2735" s="14">
        <v>39764</v>
      </c>
      <c r="C2735" s="19">
        <v>12.117383582604299</v>
      </c>
      <c r="D2735" s="17">
        <f t="shared" si="206"/>
        <v>2.494641081313838</v>
      </c>
      <c r="E2735" s="4">
        <f t="shared" si="207"/>
        <v>-8.3417953774233694E-3</v>
      </c>
      <c r="F2735" s="6">
        <f t="shared" si="208"/>
        <v>-87.574866186383616</v>
      </c>
      <c r="G2735" s="8">
        <f t="shared" si="209"/>
        <v>0.78600710704809218</v>
      </c>
      <c r="H2735" s="10">
        <f t="shared" si="210"/>
        <v>-68.834467221283177</v>
      </c>
    </row>
    <row r="2736" spans="1:8" x14ac:dyDescent="0.25">
      <c r="A2736" s="12">
        <v>2735</v>
      </c>
      <c r="B2736" s="14">
        <v>39765</v>
      </c>
      <c r="C2736" s="19">
        <v>12.882268260576001</v>
      </c>
      <c r="D2736" s="17">
        <f t="shared" si="206"/>
        <v>2.555851812358735</v>
      </c>
      <c r="E2736" s="4">
        <f t="shared" si="207"/>
        <v>-8.3947781646002469E-3</v>
      </c>
      <c r="F2736" s="6">
        <f t="shared" si="208"/>
        <v>-87.738360552708357</v>
      </c>
      <c r="G2736" s="8">
        <f t="shared" si="209"/>
        <v>0.78976017688286115</v>
      </c>
      <c r="H2736" s="10">
        <f t="shared" si="210"/>
        <v>-69.292263149519201</v>
      </c>
    </row>
    <row r="2737" spans="1:8" x14ac:dyDescent="0.25">
      <c r="A2737" s="12">
        <v>2736</v>
      </c>
      <c r="B2737" s="14">
        <v>39766</v>
      </c>
      <c r="C2737" s="19">
        <v>12.10262265022239</v>
      </c>
      <c r="D2737" s="17">
        <f t="shared" si="206"/>
        <v>2.4934221770685152</v>
      </c>
      <c r="E2737" s="4">
        <f t="shared" si="207"/>
        <v>-8.4746229657692504E-3</v>
      </c>
      <c r="F2737" s="6">
        <f t="shared" si="208"/>
        <v>-87.980690944567144</v>
      </c>
      <c r="G2737" s="8">
        <f t="shared" si="209"/>
        <v>0.79426010183522344</v>
      </c>
      <c r="H2737" s="10">
        <f t="shared" si="210"/>
        <v>-69.879552549165226</v>
      </c>
    </row>
    <row r="2738" spans="1:8" x14ac:dyDescent="0.25">
      <c r="A2738" s="12">
        <v>2737</v>
      </c>
      <c r="B2738" s="14">
        <v>39769</v>
      </c>
      <c r="C2738" s="19">
        <v>11.8221649349661</v>
      </c>
      <c r="D2738" s="17">
        <f t="shared" si="206"/>
        <v>2.4699761538330325</v>
      </c>
      <c r="E2738" s="4">
        <f t="shared" si="207"/>
        <v>-8.5784335500221666E-3</v>
      </c>
      <c r="F2738" s="6">
        <f t="shared" si="208"/>
        <v>-88.28861086718976</v>
      </c>
      <c r="G2738" s="8">
        <f t="shared" si="209"/>
        <v>0.80015108408380742</v>
      </c>
      <c r="H2738" s="10">
        <f t="shared" si="210"/>
        <v>-70.644227697635301</v>
      </c>
    </row>
    <row r="2739" spans="1:8" x14ac:dyDescent="0.25">
      <c r="A2739" s="12">
        <v>2738</v>
      </c>
      <c r="B2739" s="14">
        <v>39770</v>
      </c>
      <c r="C2739" s="19">
        <v>12.050288435413799</v>
      </c>
      <c r="D2739" s="17">
        <f t="shared" si="206"/>
        <v>2.4890885961990525</v>
      </c>
      <c r="E2739" s="4">
        <f t="shared" si="207"/>
        <v>-8.6496755906909275E-3</v>
      </c>
      <c r="F2739" s="6">
        <f t="shared" si="208"/>
        <v>-88.495350151324885</v>
      </c>
      <c r="G2739" s="8">
        <f t="shared" si="209"/>
        <v>0.80433862912014109</v>
      </c>
      <c r="H2739" s="10">
        <f t="shared" si="210"/>
        <v>-71.180228624223531</v>
      </c>
    </row>
    <row r="2740" spans="1:8" x14ac:dyDescent="0.25">
      <c r="A2740" s="12">
        <v>2739</v>
      </c>
      <c r="B2740" s="14">
        <v>39771</v>
      </c>
      <c r="C2740" s="19">
        <v>11.600750949237453</v>
      </c>
      <c r="D2740" s="17">
        <f t="shared" si="206"/>
        <v>2.4510698330201981</v>
      </c>
      <c r="E2740" s="4">
        <f t="shared" si="207"/>
        <v>-8.7564939952211318E-3</v>
      </c>
      <c r="F2740" s="6">
        <f t="shared" si="208"/>
        <v>-88.798511321597204</v>
      </c>
      <c r="G2740" s="8">
        <f t="shared" si="209"/>
        <v>0.81037682175321091</v>
      </c>
      <c r="H2740" s="10">
        <f t="shared" si="210"/>
        <v>-71.960255381212463</v>
      </c>
    </row>
    <row r="2741" spans="1:8" x14ac:dyDescent="0.25">
      <c r="A2741" s="12">
        <v>2740</v>
      </c>
      <c r="B2741" s="14">
        <v>39772</v>
      </c>
      <c r="C2741" s="19">
        <v>10.788899668232402</v>
      </c>
      <c r="D2741" s="17">
        <f t="shared" si="206"/>
        <v>2.3785177970758196</v>
      </c>
      <c r="E2741" s="4">
        <f t="shared" si="207"/>
        <v>-8.8921034301838748E-3</v>
      </c>
      <c r="F2741" s="6">
        <f t="shared" si="208"/>
        <v>-89.171903016525505</v>
      </c>
      <c r="G2741" s="8">
        <f t="shared" si="209"/>
        <v>0.81579884571976991</v>
      </c>
      <c r="H2741" s="10">
        <f t="shared" si="210"/>
        <v>-72.746335551516779</v>
      </c>
    </row>
    <row r="2742" spans="1:8" x14ac:dyDescent="0.25">
      <c r="A2742" s="12">
        <v>2741</v>
      </c>
      <c r="B2742" s="14">
        <v>39773</v>
      </c>
      <c r="C2742" s="19">
        <v>11.08680212175822</v>
      </c>
      <c r="D2742" s="17">
        <f t="shared" si="206"/>
        <v>2.4057554028595169</v>
      </c>
      <c r="E2742" s="4">
        <f t="shared" si="207"/>
        <v>-9.0011313621490806E-3</v>
      </c>
      <c r="F2742" s="6">
        <f t="shared" si="208"/>
        <v>-89.463058239593181</v>
      </c>
      <c r="G2742" s="8">
        <f t="shared" si="209"/>
        <v>0.82095341467439309</v>
      </c>
      <c r="H2742" s="10">
        <f t="shared" si="210"/>
        <v>-73.445003149008116</v>
      </c>
    </row>
    <row r="2743" spans="1:8" x14ac:dyDescent="0.25">
      <c r="A2743" s="12">
        <v>2742</v>
      </c>
      <c r="B2743" s="14">
        <v>39776</v>
      </c>
      <c r="C2743" s="19">
        <v>12.454201221500611</v>
      </c>
      <c r="D2743" s="17">
        <f t="shared" si="206"/>
        <v>2.5220580134982002</v>
      </c>
      <c r="E2743" s="4">
        <f t="shared" si="207"/>
        <v>-9.0395481806425735E-3</v>
      </c>
      <c r="F2743" s="6">
        <f t="shared" si="208"/>
        <v>-89.563772768727574</v>
      </c>
      <c r="G2743" s="8">
        <f t="shared" si="209"/>
        <v>0.8238581568310186</v>
      </c>
      <c r="H2743" s="10">
        <f t="shared" si="210"/>
        <v>-73.787844752076069</v>
      </c>
    </row>
    <row r="2744" spans="1:8" x14ac:dyDescent="0.25">
      <c r="A2744" s="12">
        <v>2743</v>
      </c>
      <c r="B2744" s="14">
        <v>39777</v>
      </c>
      <c r="C2744" s="19">
        <v>12.189846341570041</v>
      </c>
      <c r="D2744" s="17">
        <f t="shared" si="206"/>
        <v>2.5006033381282564</v>
      </c>
      <c r="E2744" s="4">
        <f t="shared" si="207"/>
        <v>-9.0801503932384578E-3</v>
      </c>
      <c r="F2744" s="6">
        <f t="shared" si="208"/>
        <v>-89.669170420721287</v>
      </c>
      <c r="G2744" s="8">
        <f t="shared" si="209"/>
        <v>0.82672841725993285</v>
      </c>
      <c r="H2744" s="10">
        <f t="shared" si="210"/>
        <v>-74.13205133893409</v>
      </c>
    </row>
    <row r="2745" spans="1:8" x14ac:dyDescent="0.25">
      <c r="A2745" s="12">
        <v>2744</v>
      </c>
      <c r="B2745" s="14">
        <v>39778</v>
      </c>
      <c r="C2745" s="19">
        <v>12.748077966195</v>
      </c>
      <c r="D2745" s="17">
        <f t="shared" si="206"/>
        <v>2.5453805124914393</v>
      </c>
      <c r="E2745" s="4">
        <f t="shared" si="207"/>
        <v>-9.0977579625212985E-3</v>
      </c>
      <c r="F2745" s="6">
        <f t="shared" si="208"/>
        <v>-89.71454567834536</v>
      </c>
      <c r="G2745" s="8">
        <f t="shared" si="209"/>
        <v>0.82820433200344135</v>
      </c>
      <c r="H2745" s="10">
        <f t="shared" si="210"/>
        <v>-74.301975374526251</v>
      </c>
    </row>
    <row r="2746" spans="1:8" x14ac:dyDescent="0.25">
      <c r="A2746" s="12">
        <v>2745</v>
      </c>
      <c r="B2746" s="14">
        <v>39780</v>
      </c>
      <c r="C2746" s="19">
        <v>12.400525103748212</v>
      </c>
      <c r="D2746" s="17">
        <f t="shared" si="206"/>
        <v>2.5177388187908476</v>
      </c>
      <c r="E2746" s="4">
        <f t="shared" si="207"/>
        <v>-9.1144942928306945E-3</v>
      </c>
      <c r="F2746" s="6">
        <f t="shared" si="208"/>
        <v>-89.757490962612749</v>
      </c>
      <c r="G2746" s="8">
        <f t="shared" si="209"/>
        <v>0.82947134801132671</v>
      </c>
      <c r="H2746" s="10">
        <f t="shared" si="210"/>
        <v>-74.451267022872869</v>
      </c>
    </row>
    <row r="2747" spans="1:8" x14ac:dyDescent="0.25">
      <c r="A2747" s="12">
        <v>2746</v>
      </c>
      <c r="B2747" s="14">
        <v>39783</v>
      </c>
      <c r="C2747" s="19">
        <v>11.961722841122342</v>
      </c>
      <c r="D2747" s="17">
        <f t="shared" si="206"/>
        <v>2.4817117884093083</v>
      </c>
      <c r="E2747" s="4">
        <f t="shared" si="207"/>
        <v>-9.1737999754771486E-3</v>
      </c>
      <c r="F2747" s="6">
        <f t="shared" si="208"/>
        <v>-89.908230485124875</v>
      </c>
      <c r="G2747" s="8">
        <f t="shared" si="209"/>
        <v>0.83394339393770534</v>
      </c>
      <c r="H2747" s="10">
        <f t="shared" si="210"/>
        <v>-74.978374873698499</v>
      </c>
    </row>
    <row r="2748" spans="1:8" x14ac:dyDescent="0.25">
      <c r="A2748" s="12">
        <v>2747</v>
      </c>
      <c r="B2748" s="14">
        <v>39784</v>
      </c>
      <c r="C2748" s="19">
        <v>12.407234618467259</v>
      </c>
      <c r="D2748" s="17">
        <f t="shared" si="206"/>
        <v>2.5182797394509779</v>
      </c>
      <c r="E2748" s="4">
        <f t="shared" si="207"/>
        <v>-9.1830167693344768E-3</v>
      </c>
      <c r="F2748" s="6">
        <f t="shared" si="208"/>
        <v>-89.931457155237894</v>
      </c>
      <c r="G2748" s="8">
        <f t="shared" si="209"/>
        <v>0.83466937284208376</v>
      </c>
      <c r="H2748" s="10">
        <f t="shared" si="210"/>
        <v>-75.063032942537134</v>
      </c>
    </row>
    <row r="2749" spans="1:8" x14ac:dyDescent="0.25">
      <c r="A2749" s="12">
        <v>2748</v>
      </c>
      <c r="B2749" s="14">
        <v>39785</v>
      </c>
      <c r="C2749" s="19">
        <v>12.851404492868371</v>
      </c>
      <c r="D2749" s="17">
        <f t="shared" si="206"/>
        <v>2.5534531044244266</v>
      </c>
      <c r="E2749" s="4">
        <f t="shared" si="207"/>
        <v>-9.1923845821947642E-3</v>
      </c>
      <c r="F2749" s="6">
        <f t="shared" si="208"/>
        <v>-89.955009621372639</v>
      </c>
      <c r="G2749" s="8">
        <f t="shared" si="209"/>
        <v>0.83554847412223909</v>
      </c>
      <c r="H2749" s="10">
        <f t="shared" si="210"/>
        <v>-75.161771028789246</v>
      </c>
    </row>
    <row r="2750" spans="1:8" x14ac:dyDescent="0.25">
      <c r="A2750" s="12">
        <v>2749</v>
      </c>
      <c r="B2750" s="14">
        <v>39786</v>
      </c>
      <c r="C2750" s="19">
        <v>12.252915779929111</v>
      </c>
      <c r="D2750" s="17">
        <f t="shared" si="206"/>
        <v>2.5057639315191476</v>
      </c>
      <c r="E2750" s="4">
        <f t="shared" si="207"/>
        <v>-9.2169319675658532E-3</v>
      </c>
      <c r="F2750" s="6">
        <f t="shared" si="208"/>
        <v>-90.016465418575478</v>
      </c>
      <c r="G2750" s="8">
        <f t="shared" si="209"/>
        <v>0.83756576660410165</v>
      </c>
      <c r="H2750" s="10">
        <f t="shared" si="210"/>
        <v>-75.394709865300783</v>
      </c>
    </row>
    <row r="2751" spans="1:8" x14ac:dyDescent="0.25">
      <c r="A2751" s="12">
        <v>2750</v>
      </c>
      <c r="B2751" s="14">
        <v>39787</v>
      </c>
      <c r="C2751" s="19">
        <v>12.5870496129378</v>
      </c>
      <c r="D2751" s="17">
        <f t="shared" si="206"/>
        <v>2.5326684769030776</v>
      </c>
      <c r="E2751" s="4">
        <f t="shared" si="207"/>
        <v>-9.199649955636189E-3</v>
      </c>
      <c r="F2751" s="6">
        <f t="shared" si="208"/>
        <v>-89.973238213249275</v>
      </c>
      <c r="G2751" s="8">
        <f t="shared" si="209"/>
        <v>0.836116024702101</v>
      </c>
      <c r="H2751" s="10">
        <f t="shared" si="210"/>
        <v>-75.228066264437146</v>
      </c>
    </row>
    <row r="2752" spans="1:8" x14ac:dyDescent="0.25">
      <c r="A2752" s="12">
        <v>2751</v>
      </c>
      <c r="B2752" s="14">
        <v>39790</v>
      </c>
      <c r="C2752" s="19">
        <v>13.35595999974093</v>
      </c>
      <c r="D2752" s="17">
        <f t="shared" si="206"/>
        <v>2.5919627271488705</v>
      </c>
      <c r="E2752" s="4">
        <f t="shared" si="207"/>
        <v>-9.1351799016604653E-3</v>
      </c>
      <c r="F2752" s="6">
        <f t="shared" si="208"/>
        <v>-89.810322372482702</v>
      </c>
      <c r="G2752" s="8">
        <f t="shared" si="209"/>
        <v>0.82992683833144731</v>
      </c>
      <c r="H2752" s="10">
        <f t="shared" si="210"/>
        <v>-74.535996896122612</v>
      </c>
    </row>
    <row r="2753" spans="1:8" x14ac:dyDescent="0.25">
      <c r="A2753" s="12">
        <v>2752</v>
      </c>
      <c r="B2753" s="14">
        <v>39791</v>
      </c>
      <c r="C2753" s="19">
        <v>13.41231992338095</v>
      </c>
      <c r="D2753" s="17">
        <f t="shared" si="206"/>
        <v>2.5961736818373078</v>
      </c>
      <c r="E2753" s="4">
        <f t="shared" si="207"/>
        <v>-9.0680419448847926E-3</v>
      </c>
      <c r="F2753" s="6">
        <f t="shared" si="208"/>
        <v>-89.637850461020463</v>
      </c>
      <c r="G2753" s="8">
        <f t="shared" si="209"/>
        <v>0.82329684448959439</v>
      </c>
      <c r="H2753" s="10">
        <f t="shared" si="210"/>
        <v>-73.798559431388284</v>
      </c>
    </row>
    <row r="2754" spans="1:8" x14ac:dyDescent="0.25">
      <c r="A2754" s="12">
        <v>2753</v>
      </c>
      <c r="B2754" s="14">
        <v>39792</v>
      </c>
      <c r="C2754" s="19">
        <v>13.1640678787761</v>
      </c>
      <c r="D2754" s="17">
        <f t="shared" si="206"/>
        <v>2.5774909874622161</v>
      </c>
      <c r="E2754" s="4">
        <f t="shared" si="207"/>
        <v>-9.0249502946210276E-3</v>
      </c>
      <c r="F2754" s="6">
        <f t="shared" si="208"/>
        <v>-89.525616472013496</v>
      </c>
      <c r="G2754" s="8">
        <f t="shared" si="209"/>
        <v>0.81900172216511591</v>
      </c>
      <c r="H2754" s="10">
        <f t="shared" si="210"/>
        <v>-73.321634068472719</v>
      </c>
    </row>
    <row r="2755" spans="1:8" x14ac:dyDescent="0.25">
      <c r="A2755" s="12">
        <v>2754</v>
      </c>
      <c r="B2755" s="14">
        <v>39793</v>
      </c>
      <c r="C2755" s="19">
        <v>12.753445577970242</v>
      </c>
      <c r="D2755" s="17">
        <f t="shared" si="206"/>
        <v>2.5458014765052335</v>
      </c>
      <c r="E2755" s="4">
        <f t="shared" si="207"/>
        <v>-8.964431044374381E-3</v>
      </c>
      <c r="F2755" s="6">
        <f t="shared" si="208"/>
        <v>-89.365936091463396</v>
      </c>
      <c r="G2755" s="8">
        <f t="shared" si="209"/>
        <v>0.81381296295035288</v>
      </c>
      <c r="H2755" s="10">
        <f t="shared" si="210"/>
        <v>-72.7271572374257</v>
      </c>
    </row>
    <row r="2756" spans="1:8" x14ac:dyDescent="0.25">
      <c r="A2756" s="12">
        <v>2755</v>
      </c>
      <c r="B2756" s="14">
        <v>39794</v>
      </c>
      <c r="C2756" s="19">
        <v>13.204324967090402</v>
      </c>
      <c r="D2756" s="17">
        <f t="shared" ref="D2756:D2819" si="211">LN(C2756)</f>
        <v>2.5805444249491063</v>
      </c>
      <c r="E2756" s="4">
        <f t="shared" si="207"/>
        <v>-8.8521212928058153E-3</v>
      </c>
      <c r="F2756" s="6">
        <f t="shared" si="208"/>
        <v>-89.063127673051099</v>
      </c>
      <c r="G2756" s="8">
        <f t="shared" si="209"/>
        <v>0.80395623599984611</v>
      </c>
      <c r="H2756" s="10">
        <f t="shared" si="210"/>
        <v>-71.602856890399892</v>
      </c>
    </row>
    <row r="2757" spans="1:8" x14ac:dyDescent="0.25">
      <c r="A2757" s="12">
        <v>2756</v>
      </c>
      <c r="B2757" s="14">
        <v>39797</v>
      </c>
      <c r="C2757" s="19">
        <v>12.714530392599752</v>
      </c>
      <c r="D2757" s="17">
        <f t="shared" si="211"/>
        <v>2.5427454648534344</v>
      </c>
      <c r="E2757" s="4">
        <f t="shared" si="207"/>
        <v>-8.7614469883401276E-3</v>
      </c>
      <c r="F2757" s="6">
        <f t="shared" si="208"/>
        <v>-88.812372961836644</v>
      </c>
      <c r="G2757" s="8">
        <f t="shared" si="209"/>
        <v>0.79657487193110532</v>
      </c>
      <c r="H2757" s="10">
        <f t="shared" si="210"/>
        <v>-70.745704617972592</v>
      </c>
    </row>
    <row r="2758" spans="1:8" x14ac:dyDescent="0.25">
      <c r="A2758" s="12">
        <v>2757</v>
      </c>
      <c r="B2758" s="14">
        <v>39798</v>
      </c>
      <c r="C2758" s="19">
        <v>12.781625539790252</v>
      </c>
      <c r="D2758" s="17">
        <f t="shared" si="211"/>
        <v>2.5480086348977089</v>
      </c>
      <c r="E2758" s="4">
        <f t="shared" si="207"/>
        <v>-8.6320555660468635E-3</v>
      </c>
      <c r="F2758" s="6">
        <f t="shared" si="208"/>
        <v>-88.444560315218112</v>
      </c>
      <c r="G2758" s="8">
        <f t="shared" si="209"/>
        <v>0.78674323503959309</v>
      </c>
      <c r="H2758" s="10">
        <f t="shared" si="210"/>
        <v>-69.583159504049107</v>
      </c>
    </row>
    <row r="2759" spans="1:8" x14ac:dyDescent="0.25">
      <c r="A2759" s="12">
        <v>2758</v>
      </c>
      <c r="B2759" s="14">
        <v>39799</v>
      </c>
      <c r="C2759" s="19">
        <v>11.961722841122342</v>
      </c>
      <c r="D2759" s="17">
        <f t="shared" si="211"/>
        <v>2.4817117884093083</v>
      </c>
      <c r="E2759" s="4">
        <f t="shared" si="207"/>
        <v>-8.5246185475351677E-3</v>
      </c>
      <c r="F2759" s="6">
        <f t="shared" si="208"/>
        <v>-88.129984088459423</v>
      </c>
      <c r="G2759" s="8">
        <f t="shared" si="209"/>
        <v>0.7803671479392984</v>
      </c>
      <c r="H2759" s="10">
        <f t="shared" si="210"/>
        <v>-68.773744331046828</v>
      </c>
    </row>
    <row r="2760" spans="1:8" x14ac:dyDescent="0.25">
      <c r="A2760" s="12">
        <v>2759</v>
      </c>
      <c r="B2760" s="14">
        <v>39800</v>
      </c>
      <c r="C2760" s="19">
        <v>12.004663735324259</v>
      </c>
      <c r="D2760" s="17">
        <f t="shared" si="211"/>
        <v>2.4852952188956006</v>
      </c>
      <c r="E2760" s="4">
        <f t="shared" si="207"/>
        <v>-8.3890145826842257E-3</v>
      </c>
      <c r="F2760" s="6">
        <f t="shared" si="208"/>
        <v>-87.720680077063719</v>
      </c>
      <c r="G2760" s="8">
        <f t="shared" si="209"/>
        <v>0.77277002593301625</v>
      </c>
      <c r="H2760" s="10">
        <f t="shared" si="210"/>
        <v>-67.787912218014355</v>
      </c>
    </row>
    <row r="2761" spans="1:8" x14ac:dyDescent="0.25">
      <c r="A2761" s="12">
        <v>2760</v>
      </c>
      <c r="B2761" s="14">
        <v>39801</v>
      </c>
      <c r="C2761" s="19">
        <v>12.050288435413799</v>
      </c>
      <c r="D2761" s="17">
        <f t="shared" si="211"/>
        <v>2.4890885961990525</v>
      </c>
      <c r="E2761" s="4">
        <f t="shared" si="207"/>
        <v>-8.2283982716627544E-3</v>
      </c>
      <c r="F2761" s="6">
        <f t="shared" si="208"/>
        <v>-87.21758218992764</v>
      </c>
      <c r="G2761" s="8">
        <f t="shared" si="209"/>
        <v>0.76418919105749616</v>
      </c>
      <c r="H2761" s="10">
        <f t="shared" si="210"/>
        <v>-66.650733579711485</v>
      </c>
    </row>
    <row r="2762" spans="1:8" x14ac:dyDescent="0.25">
      <c r="A2762" s="12">
        <v>2761</v>
      </c>
      <c r="B2762" s="14">
        <v>39804</v>
      </c>
      <c r="C2762" s="19">
        <v>11.500108228451701</v>
      </c>
      <c r="D2762" s="17">
        <f t="shared" si="211"/>
        <v>2.4423564464946326</v>
      </c>
      <c r="E2762" s="4">
        <f t="shared" si="207"/>
        <v>-8.0910427266230843E-3</v>
      </c>
      <c r="F2762" s="6">
        <f t="shared" si="208"/>
        <v>-86.771024938598416</v>
      </c>
      <c r="G2762" s="8">
        <f t="shared" si="209"/>
        <v>0.75817101012153287</v>
      </c>
      <c r="H2762" s="10">
        <f t="shared" si="210"/>
        <v>-65.787275626977888</v>
      </c>
    </row>
    <row r="2763" spans="1:8" x14ac:dyDescent="0.25">
      <c r="A2763" s="12">
        <v>2762</v>
      </c>
      <c r="B2763" s="14">
        <v>39805</v>
      </c>
      <c r="C2763" s="19">
        <v>11.55781005503553</v>
      </c>
      <c r="D2763" s="17">
        <f t="shared" si="211"/>
        <v>2.4473614036919806</v>
      </c>
      <c r="E2763" s="4">
        <f t="shared" si="207"/>
        <v>-7.9526340694887742E-3</v>
      </c>
      <c r="F2763" s="6">
        <f t="shared" si="208"/>
        <v>-86.30526203898097</v>
      </c>
      <c r="G2763" s="8">
        <f t="shared" si="209"/>
        <v>0.7515547490879172</v>
      </c>
      <c r="H2763" s="10">
        <f t="shared" si="210"/>
        <v>-64.863129556673286</v>
      </c>
    </row>
    <row r="2764" spans="1:8" x14ac:dyDescent="0.25">
      <c r="A2764" s="12">
        <v>2763</v>
      </c>
      <c r="B2764" s="14">
        <v>39806</v>
      </c>
      <c r="C2764" s="19">
        <v>11.415568342991669</v>
      </c>
      <c r="D2764" s="17">
        <f t="shared" si="211"/>
        <v>2.4349780678786916</v>
      </c>
      <c r="E2764" s="4">
        <f t="shared" si="207"/>
        <v>-7.8136420738521301E-3</v>
      </c>
      <c r="F2764" s="6">
        <f t="shared" si="208"/>
        <v>-85.821033026119053</v>
      </c>
      <c r="G2764" s="8">
        <f t="shared" si="209"/>
        <v>0.74529395614535932</v>
      </c>
      <c r="H2764" s="10">
        <f t="shared" si="210"/>
        <v>-63.961897224517806</v>
      </c>
    </row>
    <row r="2765" spans="1:8" x14ac:dyDescent="0.25">
      <c r="A2765" s="12">
        <v>2764</v>
      </c>
      <c r="B2765" s="14">
        <v>39808</v>
      </c>
      <c r="C2765" s="19">
        <v>11.520236772608849</v>
      </c>
      <c r="D2765" s="17">
        <f t="shared" si="211"/>
        <v>2.444105208234383</v>
      </c>
      <c r="E2765" s="4">
        <f t="shared" si="207"/>
        <v>-7.6638334441097508E-3</v>
      </c>
      <c r="F2765" s="6">
        <f t="shared" si="208"/>
        <v>-85.279930644202466</v>
      </c>
      <c r="G2765" s="8">
        <f t="shared" si="209"/>
        <v>0.73809344372724495</v>
      </c>
      <c r="H2765" s="10">
        <f t="shared" si="210"/>
        <v>-62.944557690000003</v>
      </c>
    </row>
    <row r="2766" spans="1:8" x14ac:dyDescent="0.25">
      <c r="A2766" s="12">
        <v>2765</v>
      </c>
      <c r="B2766" s="14">
        <v>39811</v>
      </c>
      <c r="C2766" s="19">
        <v>11.630272814001271</v>
      </c>
      <c r="D2766" s="17">
        <f t="shared" si="211"/>
        <v>2.453611424037152</v>
      </c>
      <c r="E2766" s="4">
        <f t="shared" si="207"/>
        <v>-7.4851869496516937E-3</v>
      </c>
      <c r="F2766" s="6">
        <f t="shared" si="208"/>
        <v>-84.607606657773488</v>
      </c>
      <c r="G2766" s="8">
        <f t="shared" si="209"/>
        <v>0.72985644888705736</v>
      </c>
      <c r="H2766" s="10">
        <f t="shared" si="210"/>
        <v>-61.75140734407551</v>
      </c>
    </row>
    <row r="2767" spans="1:8" x14ac:dyDescent="0.25">
      <c r="A2767" s="12">
        <v>2766</v>
      </c>
      <c r="B2767" s="14">
        <v>39812</v>
      </c>
      <c r="C2767" s="19">
        <v>11.594041434518402</v>
      </c>
      <c r="D2767" s="17">
        <f t="shared" si="211"/>
        <v>2.4504912967009087</v>
      </c>
      <c r="E2767" s="4">
        <f t="shared" si="207"/>
        <v>-7.3041043406997536E-3</v>
      </c>
      <c r="F2767" s="6">
        <f t="shared" si="208"/>
        <v>-83.89476940647603</v>
      </c>
      <c r="G2767" s="8">
        <f t="shared" si="209"/>
        <v>0.72150840213003964</v>
      </c>
      <c r="H2767" s="10">
        <f t="shared" si="210"/>
        <v>-60.530781021534658</v>
      </c>
    </row>
    <row r="2768" spans="1:8" x14ac:dyDescent="0.25">
      <c r="A2768" s="12">
        <v>2767</v>
      </c>
      <c r="B2768" s="14">
        <v>39813</v>
      </c>
      <c r="C2768" s="19">
        <v>11.488031101957411</v>
      </c>
      <c r="D2768" s="17">
        <f t="shared" si="211"/>
        <v>2.441305719645293</v>
      </c>
      <c r="E2768" s="4">
        <f t="shared" si="207"/>
        <v>-7.1076578011067728E-3</v>
      </c>
      <c r="F2768" s="6">
        <f t="shared" si="208"/>
        <v>-83.08407077468496</v>
      </c>
      <c r="G2768" s="8">
        <f t="shared" si="209"/>
        <v>0.71376874226950149</v>
      </c>
      <c r="H2768" s="10">
        <f t="shared" si="210"/>
        <v>-59.30281269947713</v>
      </c>
    </row>
    <row r="2769" spans="1:8" x14ac:dyDescent="0.25">
      <c r="A2769" s="12">
        <v>2768</v>
      </c>
      <c r="B2769" s="14">
        <v>39815</v>
      </c>
      <c r="C2769" s="19">
        <v>12.156298767974793</v>
      </c>
      <c r="D2769" s="17">
        <f t="shared" si="211"/>
        <v>2.4978474525720951</v>
      </c>
      <c r="E2769" s="4">
        <f t="shared" si="207"/>
        <v>-6.8753044875055347E-3</v>
      </c>
      <c r="F2769" s="6">
        <f t="shared" si="208"/>
        <v>-82.072352683083523</v>
      </c>
      <c r="G2769" s="8">
        <f t="shared" si="209"/>
        <v>0.70084743436597419</v>
      </c>
      <c r="H2769" s="10">
        <f t="shared" si="210"/>
        <v>-57.520197810318464</v>
      </c>
    </row>
    <row r="2770" spans="1:8" x14ac:dyDescent="0.25">
      <c r="A2770" s="12">
        <v>2769</v>
      </c>
      <c r="B2770" s="14">
        <v>39818</v>
      </c>
      <c r="C2770" s="19">
        <v>12.70916278082451</v>
      </c>
      <c r="D2770" s="17">
        <f t="shared" si="211"/>
        <v>2.5423232121289083</v>
      </c>
      <c r="E2770" s="4">
        <f t="shared" si="207"/>
        <v>-6.5955089223704907E-3</v>
      </c>
      <c r="F2770" s="6">
        <f t="shared" si="208"/>
        <v>-80.773434252171</v>
      </c>
      <c r="G2770" s="8">
        <f t="shared" si="209"/>
        <v>0.68314681778401476</v>
      </c>
      <c r="H2770" s="10">
        <f t="shared" si="210"/>
        <v>-55.180114570856958</v>
      </c>
    </row>
    <row r="2771" spans="1:8" x14ac:dyDescent="0.25">
      <c r="A2771" s="12">
        <v>2770</v>
      </c>
      <c r="B2771" s="14">
        <v>39819</v>
      </c>
      <c r="C2771" s="19">
        <v>12.47432976565776</v>
      </c>
      <c r="D2771" s="17">
        <f t="shared" si="211"/>
        <v>2.5236729139944996</v>
      </c>
      <c r="E2771" s="4">
        <f t="shared" si="207"/>
        <v>-6.3147513954752779E-3</v>
      </c>
      <c r="F2771" s="6">
        <f t="shared" si="208"/>
        <v>-79.375445394158618</v>
      </c>
      <c r="G2771" s="8">
        <f t="shared" si="209"/>
        <v>0.66750124021636181</v>
      </c>
      <c r="H2771" s="10">
        <f t="shared" si="210"/>
        <v>-52.983208243326985</v>
      </c>
    </row>
    <row r="2772" spans="1:8" x14ac:dyDescent="0.25">
      <c r="A2772" s="12">
        <v>2771</v>
      </c>
      <c r="B2772" s="14">
        <v>39820</v>
      </c>
      <c r="C2772" s="19">
        <v>12.211316788671001</v>
      </c>
      <c r="D2772" s="17">
        <f t="shared" si="211"/>
        <v>2.5023631274077487</v>
      </c>
      <c r="E2772" s="4">
        <f t="shared" si="207"/>
        <v>-6.0435142279014762E-3</v>
      </c>
      <c r="F2772" s="6">
        <f t="shared" si="208"/>
        <v>-77.928401881159999</v>
      </c>
      <c r="G2772" s="8">
        <f t="shared" si="209"/>
        <v>0.65406830938679972</v>
      </c>
      <c r="H2772" s="10">
        <f t="shared" si="210"/>
        <v>-50.970498071625421</v>
      </c>
    </row>
    <row r="2773" spans="1:8" x14ac:dyDescent="0.25">
      <c r="A2773" s="12">
        <v>2772</v>
      </c>
      <c r="B2773" s="14">
        <v>39821</v>
      </c>
      <c r="C2773" s="19">
        <v>12.44078219206251</v>
      </c>
      <c r="D2773" s="17">
        <f t="shared" si="211"/>
        <v>2.5209799625097897</v>
      </c>
      <c r="E2773" s="4">
        <f t="shared" si="207"/>
        <v>-5.766498882069572E-3</v>
      </c>
      <c r="F2773" s="6">
        <f t="shared" si="208"/>
        <v>-76.345687016674901</v>
      </c>
      <c r="G2773" s="8">
        <f t="shared" si="209"/>
        <v>0.63791290525422495</v>
      </c>
      <c r="H2773" s="10">
        <f t="shared" si="210"/>
        <v>-48.701899008436847</v>
      </c>
    </row>
    <row r="2774" spans="1:8" x14ac:dyDescent="0.25">
      <c r="A2774" s="12">
        <v>2773</v>
      </c>
      <c r="B2774" s="14">
        <v>39822</v>
      </c>
      <c r="C2774" s="19">
        <v>12.144221641480501</v>
      </c>
      <c r="D2774" s="17">
        <f t="shared" si="211"/>
        <v>2.4968534715967792</v>
      </c>
      <c r="E2774" s="4">
        <f t="shared" si="207"/>
        <v>-5.5115471236800396E-3</v>
      </c>
      <c r="F2774" s="6">
        <f t="shared" si="208"/>
        <v>-74.788924420937434</v>
      </c>
      <c r="G2774" s="8">
        <f t="shared" si="209"/>
        <v>0.62401474090648235</v>
      </c>
      <c r="H2774" s="10">
        <f t="shared" si="210"/>
        <v>-46.669391295205763</v>
      </c>
    </row>
    <row r="2775" spans="1:8" x14ac:dyDescent="0.25">
      <c r="A2775" s="12">
        <v>2774</v>
      </c>
      <c r="B2775" s="14">
        <v>39825</v>
      </c>
      <c r="C2775" s="19">
        <v>11.897311499819459</v>
      </c>
      <c r="D2775" s="17">
        <f t="shared" si="211"/>
        <v>2.4763124502078058</v>
      </c>
      <c r="E2775" s="4">
        <f t="shared" si="207"/>
        <v>-5.258885199024268E-3</v>
      </c>
      <c r="F2775" s="6">
        <f t="shared" si="208"/>
        <v>-73.145084247370221</v>
      </c>
      <c r="G2775" s="8">
        <f t="shared" si="209"/>
        <v>0.61282642019990186</v>
      </c>
      <c r="H2775" s="10">
        <f t="shared" si="210"/>
        <v>-44.825240134536124</v>
      </c>
    </row>
    <row r="2776" spans="1:8" x14ac:dyDescent="0.25">
      <c r="A2776" s="12">
        <v>2775</v>
      </c>
      <c r="B2776" s="14">
        <v>39826</v>
      </c>
      <c r="C2776" s="19">
        <v>11.757753593663221</v>
      </c>
      <c r="D2776" s="17">
        <f t="shared" si="211"/>
        <v>2.4645129032766508</v>
      </c>
      <c r="E2776" s="4">
        <f t="shared" si="207"/>
        <v>-5.0301109694797161E-3</v>
      </c>
      <c r="F2776" s="6">
        <f t="shared" si="208"/>
        <v>-71.564384009921014</v>
      </c>
      <c r="G2776" s="8">
        <f t="shared" si="209"/>
        <v>0.60204823937640428</v>
      </c>
      <c r="H2776" s="10">
        <f t="shared" si="210"/>
        <v>-43.085211395229848</v>
      </c>
    </row>
    <row r="2777" spans="1:8" x14ac:dyDescent="0.25">
      <c r="A2777" s="12">
        <v>2776</v>
      </c>
      <c r="B2777" s="14">
        <v>39827</v>
      </c>
      <c r="C2777" s="19">
        <v>11.46387684896883</v>
      </c>
      <c r="D2777" s="17">
        <f t="shared" si="211"/>
        <v>2.4392009480544257</v>
      </c>
      <c r="E2777" s="4">
        <f t="shared" si="207"/>
        <v>-4.8153363679871381E-3</v>
      </c>
      <c r="F2777" s="6">
        <f t="shared" si="208"/>
        <v>-69.995838341495812</v>
      </c>
      <c r="G2777" s="8">
        <f t="shared" si="209"/>
        <v>0.59411198120826847</v>
      </c>
      <c r="H2777" s="10">
        <f t="shared" si="210"/>
        <v>-41.585366193399757</v>
      </c>
    </row>
    <row r="2778" spans="1:8" x14ac:dyDescent="0.25">
      <c r="A2778" s="12">
        <v>2777</v>
      </c>
      <c r="B2778" s="14">
        <v>39828</v>
      </c>
      <c r="C2778" s="19">
        <v>11.188786745487779</v>
      </c>
      <c r="D2778" s="17">
        <f t="shared" si="211"/>
        <v>2.4149120933435491</v>
      </c>
      <c r="E2778" s="4">
        <f t="shared" si="207"/>
        <v>-4.6188545165325133E-3</v>
      </c>
      <c r="F2778" s="6">
        <f t="shared" si="208"/>
        <v>-68.485222687673641</v>
      </c>
      <c r="G2778" s="8">
        <f t="shared" si="209"/>
        <v>0.58862543198151307</v>
      </c>
      <c r="H2778" s="10">
        <f t="shared" si="210"/>
        <v>-40.312143788882018</v>
      </c>
    </row>
    <row r="2779" spans="1:8" x14ac:dyDescent="0.25">
      <c r="A2779" s="12">
        <v>2778</v>
      </c>
      <c r="B2779" s="14">
        <v>39829</v>
      </c>
      <c r="C2779" s="19">
        <v>11.049228839331541</v>
      </c>
      <c r="D2779" s="17">
        <f t="shared" si="211"/>
        <v>2.4023606372326571</v>
      </c>
      <c r="E2779" s="4">
        <f t="shared" si="207"/>
        <v>-4.4500536021768091E-3</v>
      </c>
      <c r="F2779" s="6">
        <f t="shared" si="208"/>
        <v>-67.12683125264553</v>
      </c>
      <c r="G2779" s="8">
        <f t="shared" si="209"/>
        <v>0.58332215576366908</v>
      </c>
      <c r="H2779" s="10">
        <f t="shared" si="210"/>
        <v>-39.156567915877226</v>
      </c>
    </row>
    <row r="2780" spans="1:8" x14ac:dyDescent="0.25">
      <c r="A2780" s="12">
        <v>2779</v>
      </c>
      <c r="B2780" s="14">
        <v>39833</v>
      </c>
      <c r="C2780" s="19">
        <v>10.50978385591992</v>
      </c>
      <c r="D2780" s="17">
        <f t="shared" si="211"/>
        <v>2.3523066191131536</v>
      </c>
      <c r="E2780" s="4">
        <f t="shared" ref="E2780:E2843" si="212">SLOPE(D2691:D2780,$A$2:$A$91)</f>
        <v>-4.3106189930644974E-3</v>
      </c>
      <c r="F2780" s="6">
        <f t="shared" ref="F2780:F2843" si="213">((POWER(EXP(E2780),250))-1)*100</f>
        <v>-65.960710270658538</v>
      </c>
      <c r="G2780" s="8">
        <f t="shared" ref="G2780:G2843" si="214">RSQ(D2691:D2780,$A$2:$A$91)</f>
        <v>0.58231927700576991</v>
      </c>
      <c r="H2780" s="10">
        <f t="shared" ref="H2780:H2843" si="215">F2780*G2780</f>
        <v>-38.41019311559694</v>
      </c>
    </row>
    <row r="2781" spans="1:8" x14ac:dyDescent="0.25">
      <c r="A2781" s="12">
        <v>2780</v>
      </c>
      <c r="B2781" s="14">
        <v>39834</v>
      </c>
      <c r="C2781" s="19">
        <v>11.13242682184776</v>
      </c>
      <c r="D2781" s="17">
        <f t="shared" si="211"/>
        <v>2.4098621848121704</v>
      </c>
      <c r="E2781" s="4">
        <f t="shared" si="212"/>
        <v>-4.1110865163514476E-3</v>
      </c>
      <c r="F2781" s="6">
        <f t="shared" si="213"/>
        <v>-64.219660846225395</v>
      </c>
      <c r="G2781" s="8">
        <f t="shared" si="214"/>
        <v>0.57871605229078693</v>
      </c>
      <c r="H2781" s="10">
        <f t="shared" si="215"/>
        <v>-37.164948604380776</v>
      </c>
    </row>
    <row r="2782" spans="1:8" x14ac:dyDescent="0.25">
      <c r="A2782" s="12">
        <v>2781</v>
      </c>
      <c r="B2782" s="14">
        <v>39835</v>
      </c>
      <c r="C2782" s="19">
        <v>11.883892470381362</v>
      </c>
      <c r="D2782" s="17">
        <f t="shared" si="211"/>
        <v>2.47518390929128</v>
      </c>
      <c r="E2782" s="4">
        <f t="shared" si="212"/>
        <v>-3.8724836145884491E-3</v>
      </c>
      <c r="F2782" s="6">
        <f t="shared" si="213"/>
        <v>-62.020395865116171</v>
      </c>
      <c r="G2782" s="8">
        <f t="shared" si="214"/>
        <v>0.56697596879748124</v>
      </c>
      <c r="H2782" s="10">
        <f t="shared" si="215"/>
        <v>-35.164074030827543</v>
      </c>
    </row>
    <row r="2783" spans="1:8" x14ac:dyDescent="0.25">
      <c r="A2783" s="12">
        <v>2782</v>
      </c>
      <c r="B2783" s="14">
        <v>39836</v>
      </c>
      <c r="C2783" s="19">
        <v>11.849002993842301</v>
      </c>
      <c r="D2783" s="17">
        <f t="shared" si="211"/>
        <v>2.4722437285008132</v>
      </c>
      <c r="E2783" s="4">
        <f t="shared" si="212"/>
        <v>-3.6691131803417913E-3</v>
      </c>
      <c r="F2783" s="6">
        <f t="shared" si="213"/>
        <v>-60.039483029248352</v>
      </c>
      <c r="G2783" s="8">
        <f t="shared" si="214"/>
        <v>0.55312040006916852</v>
      </c>
      <c r="H2783" s="10">
        <f t="shared" si="215"/>
        <v>-33.209062873083901</v>
      </c>
    </row>
    <row r="2784" spans="1:8" x14ac:dyDescent="0.25">
      <c r="A2784" s="12">
        <v>2783</v>
      </c>
      <c r="B2784" s="14">
        <v>39839</v>
      </c>
      <c r="C2784" s="19">
        <v>12.023450376537602</v>
      </c>
      <c r="D2784" s="17">
        <f t="shared" si="211"/>
        <v>2.4868589408717834</v>
      </c>
      <c r="E2784" s="4">
        <f t="shared" si="212"/>
        <v>-3.4527924394325334E-3</v>
      </c>
      <c r="F2784" s="6">
        <f t="shared" si="213"/>
        <v>-57.818907478325166</v>
      </c>
      <c r="G2784" s="8">
        <f t="shared" si="214"/>
        <v>0.53702971482468709</v>
      </c>
      <c r="H2784" s="10">
        <f t="shared" si="215"/>
        <v>-31.050471394559931</v>
      </c>
    </row>
    <row r="2785" spans="1:8" x14ac:dyDescent="0.25">
      <c r="A2785" s="12">
        <v>2784</v>
      </c>
      <c r="B2785" s="14">
        <v>39840</v>
      </c>
      <c r="C2785" s="19">
        <v>12.16569208858146</v>
      </c>
      <c r="D2785" s="17">
        <f t="shared" si="211"/>
        <v>2.4986198664036019</v>
      </c>
      <c r="E2785" s="4">
        <f t="shared" si="212"/>
        <v>-3.2838231945006837E-3</v>
      </c>
      <c r="F2785" s="6">
        <f t="shared" si="213"/>
        <v>-55.998910834954593</v>
      </c>
      <c r="G2785" s="8">
        <f t="shared" si="214"/>
        <v>0.51621049115133</v>
      </c>
      <c r="H2785" s="10">
        <f t="shared" si="215"/>
        <v>-28.907225266051444</v>
      </c>
    </row>
    <row r="2786" spans="1:8" x14ac:dyDescent="0.25">
      <c r="A2786" s="12">
        <v>2785</v>
      </c>
      <c r="B2786" s="14">
        <v>39841</v>
      </c>
      <c r="C2786" s="19">
        <v>12.62059718653305</v>
      </c>
      <c r="D2786" s="17">
        <f t="shared" si="211"/>
        <v>2.5353301766379381</v>
      </c>
      <c r="E2786" s="4">
        <f t="shared" si="212"/>
        <v>-3.0514946428131422E-3</v>
      </c>
      <c r="F2786" s="6">
        <f t="shared" si="213"/>
        <v>-53.367555849462221</v>
      </c>
      <c r="G2786" s="8">
        <f t="shared" si="214"/>
        <v>0.48837259309278219</v>
      </c>
      <c r="H2786" s="10">
        <f t="shared" si="215"/>
        <v>-26.06325163722574</v>
      </c>
    </row>
    <row r="2787" spans="1:8" x14ac:dyDescent="0.25">
      <c r="A2787" s="12">
        <v>2786</v>
      </c>
      <c r="B2787" s="14">
        <v>39842</v>
      </c>
      <c r="C2787" s="19">
        <v>12.48909069803967</v>
      </c>
      <c r="D2787" s="17">
        <f t="shared" si="211"/>
        <v>2.5248555190885176</v>
      </c>
      <c r="E2787" s="4">
        <f t="shared" si="212"/>
        <v>-2.783914925432754E-3</v>
      </c>
      <c r="F2787" s="6">
        <f t="shared" si="213"/>
        <v>-50.141377286967369</v>
      </c>
      <c r="G2787" s="8">
        <f t="shared" si="214"/>
        <v>0.46659639469528169</v>
      </c>
      <c r="H2787" s="10">
        <f t="shared" si="215"/>
        <v>-23.39578586715486</v>
      </c>
    </row>
    <row r="2788" spans="1:8" x14ac:dyDescent="0.25">
      <c r="A2788" s="12">
        <v>2787</v>
      </c>
      <c r="B2788" s="14">
        <v>39843</v>
      </c>
      <c r="C2788" s="19">
        <v>12.12409309732335</v>
      </c>
      <c r="D2788" s="17">
        <f t="shared" si="211"/>
        <v>2.4951946379291359</v>
      </c>
      <c r="E2788" s="4">
        <f t="shared" si="212"/>
        <v>-2.5842071686064164E-3</v>
      </c>
      <c r="F2788" s="6">
        <f t="shared" si="213"/>
        <v>-47.588900373079802</v>
      </c>
      <c r="G2788" s="8">
        <f t="shared" si="214"/>
        <v>0.44644065579697639</v>
      </c>
      <c r="H2788" s="10">
        <f t="shared" si="215"/>
        <v>-21.245619891214723</v>
      </c>
    </row>
    <row r="2789" spans="1:8" x14ac:dyDescent="0.25">
      <c r="A2789" s="12">
        <v>2788</v>
      </c>
      <c r="B2789" s="14">
        <v>39846</v>
      </c>
      <c r="C2789" s="19">
        <v>12.3052499947377</v>
      </c>
      <c r="D2789" s="17">
        <f t="shared" si="211"/>
        <v>2.5100260001533177</v>
      </c>
      <c r="E2789" s="4">
        <f t="shared" si="212"/>
        <v>-2.3917247753989647E-3</v>
      </c>
      <c r="F2789" s="6">
        <f t="shared" si="213"/>
        <v>-45.005180376195874</v>
      </c>
      <c r="G2789" s="8">
        <f t="shared" si="214"/>
        <v>0.42158598970891353</v>
      </c>
      <c r="H2789" s="10">
        <f t="shared" si="215"/>
        <v>-18.97355351092671</v>
      </c>
    </row>
    <row r="2790" spans="1:8" x14ac:dyDescent="0.25">
      <c r="A2790" s="12">
        <v>2789</v>
      </c>
      <c r="B2790" s="14">
        <v>39847</v>
      </c>
      <c r="C2790" s="19">
        <v>12.471645959770141</v>
      </c>
      <c r="D2790" s="17">
        <f t="shared" si="211"/>
        <v>2.5234577445477311</v>
      </c>
      <c r="E2790" s="4">
        <f t="shared" si="212"/>
        <v>-2.1719333135954179E-3</v>
      </c>
      <c r="F2790" s="6">
        <f t="shared" si="213"/>
        <v>-41.898768631159164</v>
      </c>
      <c r="G2790" s="8">
        <f t="shared" si="214"/>
        <v>0.39415726106046634</v>
      </c>
      <c r="H2790" s="10">
        <f t="shared" si="215"/>
        <v>-16.514703885463881</v>
      </c>
    </row>
    <row r="2791" spans="1:8" x14ac:dyDescent="0.25">
      <c r="A2791" s="12">
        <v>2790</v>
      </c>
      <c r="B2791" s="14">
        <v>39848</v>
      </c>
      <c r="C2791" s="19">
        <v>12.55618584523017</v>
      </c>
      <c r="D2791" s="17">
        <f t="shared" si="211"/>
        <v>2.53021344017872</v>
      </c>
      <c r="E2791" s="4">
        <f t="shared" si="212"/>
        <v>-1.9248582466181215E-3</v>
      </c>
      <c r="F2791" s="6">
        <f t="shared" si="213"/>
        <v>-38.196770255647351</v>
      </c>
      <c r="G2791" s="8">
        <f t="shared" si="214"/>
        <v>0.36750517429971374</v>
      </c>
      <c r="H2791" s="10">
        <f t="shared" si="215"/>
        <v>-14.037510710487801</v>
      </c>
    </row>
    <row r="2792" spans="1:8" x14ac:dyDescent="0.25">
      <c r="A2792" s="12">
        <v>2791</v>
      </c>
      <c r="B2792" s="14">
        <v>39849</v>
      </c>
      <c r="C2792" s="19">
        <v>12.91581583417125</v>
      </c>
      <c r="D2792" s="17">
        <f t="shared" si="211"/>
        <v>2.5584525940587923</v>
      </c>
      <c r="E2792" s="4">
        <f t="shared" si="212"/>
        <v>-1.6711713861721263E-3</v>
      </c>
      <c r="F2792" s="6">
        <f t="shared" si="213"/>
        <v>-34.150137543663575</v>
      </c>
      <c r="G2792" s="8">
        <f t="shared" si="214"/>
        <v>0.33040938623887933</v>
      </c>
      <c r="H2792" s="10">
        <f t="shared" si="215"/>
        <v>-11.283525985775192</v>
      </c>
    </row>
    <row r="2793" spans="1:8" x14ac:dyDescent="0.25">
      <c r="A2793" s="12">
        <v>2792</v>
      </c>
      <c r="B2793" s="14">
        <v>39850</v>
      </c>
      <c r="C2793" s="19">
        <v>13.380114252729509</v>
      </c>
      <c r="D2793" s="17">
        <f t="shared" si="211"/>
        <v>2.5937695937315999</v>
      </c>
      <c r="E2793" s="4">
        <f t="shared" si="212"/>
        <v>-1.5347246258714366E-3</v>
      </c>
      <c r="F2793" s="6">
        <f t="shared" si="213"/>
        <v>-31.865136384436376</v>
      </c>
      <c r="G2793" s="8">
        <f t="shared" si="214"/>
        <v>0.28439705945091515</v>
      </c>
      <c r="H2793" s="10">
        <f t="shared" si="215"/>
        <v>-9.0623510867360721</v>
      </c>
    </row>
    <row r="2794" spans="1:8" x14ac:dyDescent="0.25">
      <c r="A2794" s="12">
        <v>2793</v>
      </c>
      <c r="B2794" s="14">
        <v>39853</v>
      </c>
      <c r="C2794" s="19">
        <v>13.74913756227726</v>
      </c>
      <c r="D2794" s="17">
        <f t="shared" si="211"/>
        <v>2.6209760994019549</v>
      </c>
      <c r="E2794" s="4">
        <f t="shared" si="212"/>
        <v>-1.3218021264280345E-3</v>
      </c>
      <c r="F2794" s="6">
        <f t="shared" si="213"/>
        <v>-28.140009148085412</v>
      </c>
      <c r="G2794" s="8">
        <f t="shared" si="214"/>
        <v>0.22418926755103044</v>
      </c>
      <c r="H2794" s="10">
        <f t="shared" si="215"/>
        <v>-6.3086880397885645</v>
      </c>
    </row>
    <row r="2795" spans="1:8" x14ac:dyDescent="0.25">
      <c r="A2795" s="12">
        <v>2794</v>
      </c>
      <c r="B2795" s="14">
        <v>39854</v>
      </c>
      <c r="C2795" s="19">
        <v>13.133204111068473</v>
      </c>
      <c r="D2795" s="17">
        <f t="shared" si="211"/>
        <v>2.5751436883286267</v>
      </c>
      <c r="E2795" s="4">
        <f t="shared" si="212"/>
        <v>-1.1710979297872696E-3</v>
      </c>
      <c r="F2795" s="6">
        <f t="shared" si="213"/>
        <v>-25.380959924290735</v>
      </c>
      <c r="G2795" s="8">
        <f t="shared" si="214"/>
        <v>0.18459898349538162</v>
      </c>
      <c r="H2795" s="10">
        <f t="shared" si="215"/>
        <v>-4.6852994021610881</v>
      </c>
    </row>
    <row r="2796" spans="1:8" x14ac:dyDescent="0.25">
      <c r="A2796" s="12">
        <v>2795</v>
      </c>
      <c r="B2796" s="14">
        <v>39855</v>
      </c>
      <c r="C2796" s="19">
        <v>12.973517660755082</v>
      </c>
      <c r="D2796" s="17">
        <f t="shared" si="211"/>
        <v>2.5629101767261808</v>
      </c>
      <c r="E2796" s="4">
        <f t="shared" si="212"/>
        <v>-1.0860957929929554E-3</v>
      </c>
      <c r="F2796" s="6">
        <f t="shared" si="213"/>
        <v>-23.778297051317075</v>
      </c>
      <c r="G2796" s="8">
        <f t="shared" si="214"/>
        <v>0.1605175158191641</v>
      </c>
      <c r="H2796" s="10">
        <f t="shared" si="215"/>
        <v>-3.8168331730875718</v>
      </c>
    </row>
    <row r="2797" spans="1:8" x14ac:dyDescent="0.25">
      <c r="A2797" s="12">
        <v>2796</v>
      </c>
      <c r="B2797" s="14">
        <v>39856</v>
      </c>
      <c r="C2797" s="19">
        <v>13.33314764969616</v>
      </c>
      <c r="D2797" s="17">
        <f t="shared" si="211"/>
        <v>2.5902532390760671</v>
      </c>
      <c r="E2797" s="4">
        <f t="shared" si="212"/>
        <v>-1.0084202559898282E-3</v>
      </c>
      <c r="F2797" s="6">
        <f t="shared" si="213"/>
        <v>-22.283691808061345</v>
      </c>
      <c r="G2797" s="8">
        <f t="shared" si="214"/>
        <v>0.13766468616185959</v>
      </c>
      <c r="H2797" s="10">
        <f t="shared" si="215"/>
        <v>-3.0676774392843664</v>
      </c>
    </row>
    <row r="2798" spans="1:8" x14ac:dyDescent="0.25">
      <c r="A2798" s="12">
        <v>2797</v>
      </c>
      <c r="B2798" s="14">
        <v>39857</v>
      </c>
      <c r="C2798" s="19">
        <v>13.306309590819961</v>
      </c>
      <c r="D2798" s="17">
        <f t="shared" si="211"/>
        <v>2.5882383280578884</v>
      </c>
      <c r="E2798" s="4">
        <f t="shared" si="212"/>
        <v>-9.2858730995544589E-4</v>
      </c>
      <c r="F2798" s="6">
        <f t="shared" si="213"/>
        <v>-20.717029443454138</v>
      </c>
      <c r="G2798" s="8">
        <f t="shared" si="214"/>
        <v>0.11631913750019783</v>
      </c>
      <c r="H2798" s="10">
        <f t="shared" si="215"/>
        <v>-2.4097869964287888</v>
      </c>
    </row>
    <row r="2799" spans="1:8" x14ac:dyDescent="0.25">
      <c r="A2799" s="12">
        <v>2798</v>
      </c>
      <c r="B2799" s="14">
        <v>39861</v>
      </c>
      <c r="C2799" s="19">
        <v>12.740026548532141</v>
      </c>
      <c r="D2799" s="17">
        <f t="shared" si="211"/>
        <v>2.5447487340140706</v>
      </c>
      <c r="E2799" s="4">
        <f t="shared" si="212"/>
        <v>-9.4961823886994591E-4</v>
      </c>
      <c r="F2799" s="6">
        <f t="shared" si="213"/>
        <v>-21.132784151712759</v>
      </c>
      <c r="G2799" s="8">
        <f t="shared" si="214"/>
        <v>0.12213304345294246</v>
      </c>
      <c r="H2799" s="10">
        <f t="shared" si="215"/>
        <v>-2.581011245082788</v>
      </c>
    </row>
    <row r="2800" spans="1:8" x14ac:dyDescent="0.25">
      <c r="A2800" s="12">
        <v>2799</v>
      </c>
      <c r="B2800" s="14">
        <v>39862</v>
      </c>
      <c r="C2800" s="19">
        <v>12.64743524540925</v>
      </c>
      <c r="D2800" s="17">
        <f t="shared" si="211"/>
        <v>2.5374544472190186</v>
      </c>
      <c r="E2800" s="4">
        <f t="shared" si="212"/>
        <v>-9.6908991462380716E-4</v>
      </c>
      <c r="F2800" s="6">
        <f t="shared" si="213"/>
        <v>-21.515770435983374</v>
      </c>
      <c r="G2800" s="8">
        <f t="shared" si="214"/>
        <v>0.12753038460859381</v>
      </c>
      <c r="H2800" s="10">
        <f t="shared" si="215"/>
        <v>-2.7439144788511718</v>
      </c>
    </row>
    <row r="2801" spans="1:8" x14ac:dyDescent="0.25">
      <c r="A2801" s="12">
        <v>2800</v>
      </c>
      <c r="B2801" s="14">
        <v>39863</v>
      </c>
      <c r="C2801" s="19">
        <v>12.171059700356702</v>
      </c>
      <c r="D2801" s="17">
        <f t="shared" si="211"/>
        <v>2.4990609780119897</v>
      </c>
      <c r="E2801" s="4">
        <f t="shared" si="212"/>
        <v>-1.0293326302793467E-3</v>
      </c>
      <c r="F2801" s="6">
        <f t="shared" si="213"/>
        <v>-22.688939679440125</v>
      </c>
      <c r="G2801" s="8">
        <f t="shared" si="214"/>
        <v>0.14447337605075763</v>
      </c>
      <c r="H2801" s="10">
        <f t="shared" si="215"/>
        <v>-3.2779477145007094</v>
      </c>
    </row>
    <row r="2802" spans="1:8" x14ac:dyDescent="0.25">
      <c r="A2802" s="12">
        <v>2801</v>
      </c>
      <c r="B2802" s="14">
        <v>39864</v>
      </c>
      <c r="C2802" s="19">
        <v>12.228761526940529</v>
      </c>
      <c r="D2802" s="17">
        <f t="shared" si="211"/>
        <v>2.503790679398934</v>
      </c>
      <c r="E2802" s="4">
        <f t="shared" si="212"/>
        <v>-1.0103966415429036E-3</v>
      </c>
      <c r="F2802" s="6">
        <f t="shared" si="213"/>
        <v>-22.322081670321158</v>
      </c>
      <c r="G2802" s="8">
        <f t="shared" si="214"/>
        <v>0.13980198448670178</v>
      </c>
      <c r="H2802" s="10">
        <f t="shared" si="215"/>
        <v>-3.1206713153851284</v>
      </c>
    </row>
    <row r="2803" spans="1:8" x14ac:dyDescent="0.25">
      <c r="A2803" s="12">
        <v>2802</v>
      </c>
      <c r="B2803" s="14">
        <v>39867</v>
      </c>
      <c r="C2803" s="19">
        <v>11.67723941703462</v>
      </c>
      <c r="D2803" s="17">
        <f t="shared" si="211"/>
        <v>2.4576415981834328</v>
      </c>
      <c r="E2803" s="4">
        <f t="shared" si="212"/>
        <v>-9.3900749432949081E-4</v>
      </c>
      <c r="F2803" s="6">
        <f t="shared" si="213"/>
        <v>-20.923296452003402</v>
      </c>
      <c r="G2803" s="8">
        <f t="shared" si="214"/>
        <v>0.12720814275765946</v>
      </c>
      <c r="H2803" s="10">
        <f t="shared" si="215"/>
        <v>-2.6616136820272787</v>
      </c>
    </row>
    <row r="2804" spans="1:8" x14ac:dyDescent="0.25">
      <c r="A2804" s="12">
        <v>2803</v>
      </c>
      <c r="B2804" s="14">
        <v>39868</v>
      </c>
      <c r="C2804" s="19">
        <v>12.09188742667191</v>
      </c>
      <c r="D2804" s="17">
        <f t="shared" si="211"/>
        <v>2.4925347671378444</v>
      </c>
      <c r="E2804" s="4">
        <f t="shared" si="212"/>
        <v>-8.7915922005682803E-4</v>
      </c>
      <c r="F2804" s="6">
        <f t="shared" si="213"/>
        <v>-19.731249888052439</v>
      </c>
      <c r="G2804" s="8">
        <f t="shared" si="214"/>
        <v>0.11468529567648723</v>
      </c>
      <c r="H2804" s="10">
        <f t="shared" si="215"/>
        <v>-2.2628842274779495</v>
      </c>
    </row>
    <row r="2805" spans="1:8" x14ac:dyDescent="0.25">
      <c r="A2805" s="12">
        <v>2804</v>
      </c>
      <c r="B2805" s="14">
        <v>39869</v>
      </c>
      <c r="C2805" s="19">
        <v>12.234129138715771</v>
      </c>
      <c r="D2805" s="17">
        <f t="shared" si="211"/>
        <v>2.50422951648771</v>
      </c>
      <c r="E2805" s="4">
        <f t="shared" si="212"/>
        <v>-8.5039583861682105E-4</v>
      </c>
      <c r="F2805" s="6">
        <f t="shared" si="213"/>
        <v>-19.151969456886807</v>
      </c>
      <c r="G2805" s="8">
        <f t="shared" si="214"/>
        <v>0.108088164408363</v>
      </c>
      <c r="H2805" s="10">
        <f t="shared" si="215"/>
        <v>-2.0701012233999276</v>
      </c>
    </row>
    <row r="2806" spans="1:8" x14ac:dyDescent="0.25">
      <c r="A2806" s="12">
        <v>2805</v>
      </c>
      <c r="B2806" s="14">
        <v>39870</v>
      </c>
      <c r="C2806" s="19">
        <v>12.000638026492831</v>
      </c>
      <c r="D2806" s="17">
        <f t="shared" si="211"/>
        <v>2.4849598172489884</v>
      </c>
      <c r="E2806" s="4">
        <f t="shared" si="212"/>
        <v>-8.0831434153649914E-4</v>
      </c>
      <c r="F2806" s="6">
        <f t="shared" si="213"/>
        <v>-18.296928125354693</v>
      </c>
      <c r="G2806" s="8">
        <f t="shared" si="214"/>
        <v>9.9473058799544517E-2</v>
      </c>
      <c r="H2806" s="10">
        <f t="shared" si="215"/>
        <v>-1.8200514072644471</v>
      </c>
    </row>
    <row r="2807" spans="1:8" x14ac:dyDescent="0.25">
      <c r="A2807" s="12">
        <v>2806</v>
      </c>
      <c r="B2807" s="14">
        <v>39871</v>
      </c>
      <c r="C2807" s="19">
        <v>11.96306474406615</v>
      </c>
      <c r="D2807" s="17">
        <f t="shared" si="211"/>
        <v>2.4818239652000478</v>
      </c>
      <c r="E2807" s="4">
        <f t="shared" si="212"/>
        <v>-7.9897392235151398E-4</v>
      </c>
      <c r="F2807" s="6">
        <f t="shared" si="213"/>
        <v>-18.105919965109518</v>
      </c>
      <c r="G2807" s="8">
        <f t="shared" si="214"/>
        <v>9.7465718207414023E-2</v>
      </c>
      <c r="H2807" s="10">
        <f t="shared" si="215"/>
        <v>-1.7647064932053558</v>
      </c>
    </row>
    <row r="2808" spans="1:8" x14ac:dyDescent="0.25">
      <c r="A2808" s="12">
        <v>2807</v>
      </c>
      <c r="B2808" s="14">
        <v>39874</v>
      </c>
      <c r="C2808" s="19">
        <v>11.835583964404201</v>
      </c>
      <c r="D2808" s="17">
        <f t="shared" si="211"/>
        <v>2.471110583903644</v>
      </c>
      <c r="E2808" s="4">
        <f t="shared" si="212"/>
        <v>-7.8972631952415099E-4</v>
      </c>
      <c r="F2808" s="6">
        <f t="shared" si="213"/>
        <v>-17.916369957620304</v>
      </c>
      <c r="G2808" s="8">
        <f t="shared" si="214"/>
        <v>9.5550657550045992E-2</v>
      </c>
      <c r="H2808" s="10">
        <f t="shared" si="215"/>
        <v>-1.7119209303605096</v>
      </c>
    </row>
    <row r="2809" spans="1:8" x14ac:dyDescent="0.25">
      <c r="A2809" s="12">
        <v>2808</v>
      </c>
      <c r="B2809" s="14">
        <v>39875</v>
      </c>
      <c r="C2809" s="19">
        <v>11.854370605617541</v>
      </c>
      <c r="D2809" s="17">
        <f t="shared" si="211"/>
        <v>2.4726966270592792</v>
      </c>
      <c r="E2809" s="4">
        <f t="shared" si="212"/>
        <v>-8.3197347875580937E-4</v>
      </c>
      <c r="F2809" s="6">
        <f t="shared" si="213"/>
        <v>-18.778757808492365</v>
      </c>
      <c r="G2809" s="8">
        <f t="shared" si="214"/>
        <v>0.10551385545974096</v>
      </c>
      <c r="H2809" s="10">
        <f t="shared" si="215"/>
        <v>-1.9814191371187453</v>
      </c>
    </row>
    <row r="2810" spans="1:8" x14ac:dyDescent="0.25">
      <c r="A2810" s="12">
        <v>2809</v>
      </c>
      <c r="B2810" s="14">
        <v>39876</v>
      </c>
      <c r="C2810" s="19">
        <v>12.25425768287292</v>
      </c>
      <c r="D2810" s="17">
        <f t="shared" si="211"/>
        <v>2.5058734425524931</v>
      </c>
      <c r="E2810" s="4">
        <f t="shared" si="212"/>
        <v>-8.1470235364064427E-4</v>
      </c>
      <c r="F2810" s="6">
        <f t="shared" si="213"/>
        <v>-18.427304045296754</v>
      </c>
      <c r="G2810" s="8">
        <f t="shared" si="214"/>
        <v>0.10146471799005043</v>
      </c>
      <c r="H2810" s="10">
        <f t="shared" si="215"/>
        <v>-1.8697212082729506</v>
      </c>
    </row>
    <row r="2811" spans="1:8" x14ac:dyDescent="0.25">
      <c r="A2811" s="12">
        <v>2810</v>
      </c>
      <c r="B2811" s="14">
        <v>39877</v>
      </c>
      <c r="C2811" s="19">
        <v>11.936226685189952</v>
      </c>
      <c r="D2811" s="17">
        <f t="shared" si="211"/>
        <v>2.479578035002743</v>
      </c>
      <c r="E2811" s="4">
        <f t="shared" si="212"/>
        <v>-7.991288497946348E-4</v>
      </c>
      <c r="F2811" s="6">
        <f t="shared" si="213"/>
        <v>-18.109091813791323</v>
      </c>
      <c r="G2811" s="8">
        <f t="shared" si="214"/>
        <v>9.8125678943325495E-2</v>
      </c>
      <c r="H2811" s="10">
        <f t="shared" si="215"/>
        <v>-1.7769669292752914</v>
      </c>
    </row>
    <row r="2812" spans="1:8" x14ac:dyDescent="0.25">
      <c r="A2812" s="12">
        <v>2811</v>
      </c>
      <c r="B2812" s="14">
        <v>39878</v>
      </c>
      <c r="C2812" s="19">
        <v>11.462534946025022</v>
      </c>
      <c r="D2812" s="17">
        <f t="shared" si="211"/>
        <v>2.439083886304219</v>
      </c>
      <c r="E2812" s="4">
        <f t="shared" si="212"/>
        <v>-8.2395678906482784E-4</v>
      </c>
      <c r="F2812" s="6">
        <f t="shared" si="213"/>
        <v>-18.615813204751696</v>
      </c>
      <c r="G2812" s="8">
        <f t="shared" si="214"/>
        <v>0.10325909882225644</v>
      </c>
      <c r="H2812" s="10">
        <f t="shared" si="215"/>
        <v>-1.9222520953661217</v>
      </c>
    </row>
    <row r="2813" spans="1:8" x14ac:dyDescent="0.25">
      <c r="A2813" s="12">
        <v>2812</v>
      </c>
      <c r="B2813" s="14">
        <v>39881</v>
      </c>
      <c r="C2813" s="19">
        <v>11.13242682184776</v>
      </c>
      <c r="D2813" s="17">
        <f t="shared" si="211"/>
        <v>2.4098621848121704</v>
      </c>
      <c r="E2813" s="4">
        <f t="shared" si="212"/>
        <v>-9.0246382593356692E-4</v>
      </c>
      <c r="F2813" s="6">
        <f t="shared" si="213"/>
        <v>-20.197548103427778</v>
      </c>
      <c r="G2813" s="8">
        <f t="shared" si="214"/>
        <v>0.12053435689390658</v>
      </c>
      <c r="H2813" s="10">
        <f t="shared" si="215"/>
        <v>-2.4344984714804099</v>
      </c>
    </row>
    <row r="2814" spans="1:8" x14ac:dyDescent="0.25">
      <c r="A2814" s="12">
        <v>2813</v>
      </c>
      <c r="B2814" s="14">
        <v>39882</v>
      </c>
      <c r="C2814" s="19">
        <v>11.895969596875652</v>
      </c>
      <c r="D2814" s="17">
        <f t="shared" si="211"/>
        <v>2.4761996534111157</v>
      </c>
      <c r="E2814" s="4">
        <f t="shared" si="212"/>
        <v>-8.6892741310795303E-4</v>
      </c>
      <c r="F2814" s="6">
        <f t="shared" si="213"/>
        <v>-19.525663471291189</v>
      </c>
      <c r="G2814" s="8">
        <f t="shared" si="214"/>
        <v>0.11324725836195045</v>
      </c>
      <c r="H2814" s="10">
        <f t="shared" si="215"/>
        <v>-2.2112278558218113</v>
      </c>
    </row>
    <row r="2815" spans="1:8" x14ac:dyDescent="0.25">
      <c r="A2815" s="12">
        <v>2814</v>
      </c>
      <c r="B2815" s="14">
        <v>39883</v>
      </c>
      <c r="C2815" s="19">
        <v>12.446149803837752</v>
      </c>
      <c r="D2815" s="17">
        <f t="shared" si="211"/>
        <v>2.5214113223784431</v>
      </c>
      <c r="E2815" s="4">
        <f t="shared" si="212"/>
        <v>-7.6688412924587899E-4</v>
      </c>
      <c r="F2815" s="6">
        <f t="shared" si="213"/>
        <v>-17.446286544197555</v>
      </c>
      <c r="G2815" s="8">
        <f t="shared" si="214"/>
        <v>9.1959158373778577E-2</v>
      </c>
      <c r="H2815" s="10">
        <f t="shared" si="215"/>
        <v>-1.6043458273521851</v>
      </c>
    </row>
    <row r="2816" spans="1:8" x14ac:dyDescent="0.25">
      <c r="A2816" s="12">
        <v>2815</v>
      </c>
      <c r="B2816" s="14">
        <v>39884</v>
      </c>
      <c r="C2816" s="19">
        <v>12.905080610620772</v>
      </c>
      <c r="D2816" s="17">
        <f t="shared" si="211"/>
        <v>2.5576210796152892</v>
      </c>
      <c r="E2816" s="4">
        <f t="shared" si="212"/>
        <v>-5.9129964254389677E-4</v>
      </c>
      <c r="F2816" s="6">
        <f t="shared" si="213"/>
        <v>-13.741786932228973</v>
      </c>
      <c r="G2816" s="8">
        <f t="shared" si="214"/>
        <v>5.9926844122449696E-2</v>
      </c>
      <c r="H2816" s="10">
        <f t="shared" si="215"/>
        <v>-0.82350192345160189</v>
      </c>
    </row>
    <row r="2817" spans="1:8" x14ac:dyDescent="0.25">
      <c r="A2817" s="12">
        <v>2816</v>
      </c>
      <c r="B2817" s="14">
        <v>39885</v>
      </c>
      <c r="C2817" s="19">
        <v>12.86079781347504</v>
      </c>
      <c r="D2817" s="17">
        <f t="shared" si="211"/>
        <v>2.554183755258038</v>
      </c>
      <c r="E2817" s="4">
        <f t="shared" si="212"/>
        <v>-4.3909133915677814E-4</v>
      </c>
      <c r="F2817" s="6">
        <f t="shared" si="213"/>
        <v>-10.396233923720711</v>
      </c>
      <c r="G2817" s="8">
        <f t="shared" si="214"/>
        <v>3.5432831309640533E-2</v>
      </c>
      <c r="H2817" s="10">
        <f t="shared" si="215"/>
        <v>-0.36836800287475824</v>
      </c>
    </row>
    <row r="2818" spans="1:8" x14ac:dyDescent="0.25">
      <c r="A2818" s="12">
        <v>2817</v>
      </c>
      <c r="B2818" s="14">
        <v>39888</v>
      </c>
      <c r="C2818" s="19">
        <v>12.827250239879792</v>
      </c>
      <c r="D2818" s="17">
        <f t="shared" si="211"/>
        <v>2.55157183296657</v>
      </c>
      <c r="E2818" s="4">
        <f t="shared" si="212"/>
        <v>-2.9233070668334302E-4</v>
      </c>
      <c r="F2818" s="6">
        <f t="shared" si="213"/>
        <v>-7.0476023099002134</v>
      </c>
      <c r="G2818" s="8">
        <f t="shared" si="214"/>
        <v>1.6830480213485106E-2</v>
      </c>
      <c r="H2818" s="10">
        <f t="shared" si="215"/>
        <v>-0.11861453122928747</v>
      </c>
    </row>
    <row r="2819" spans="1:8" x14ac:dyDescent="0.25">
      <c r="A2819" s="12">
        <v>2818</v>
      </c>
      <c r="B2819" s="14">
        <v>39889</v>
      </c>
      <c r="C2819" s="19">
        <v>13.357301902684743</v>
      </c>
      <c r="D2819" s="17">
        <f t="shared" si="211"/>
        <v>2.5920631943213071</v>
      </c>
      <c r="E2819" s="4">
        <f t="shared" si="212"/>
        <v>-8.6139956253400177E-5</v>
      </c>
      <c r="F2819" s="6">
        <f t="shared" si="213"/>
        <v>-2.1304766759456029</v>
      </c>
      <c r="G2819" s="8">
        <f t="shared" si="214"/>
        <v>1.6197135835568715E-3</v>
      </c>
      <c r="H2819" s="10">
        <f t="shared" si="215"/>
        <v>-3.450762011480184E-3</v>
      </c>
    </row>
    <row r="2820" spans="1:8" x14ac:dyDescent="0.25">
      <c r="A2820" s="12">
        <v>2819</v>
      </c>
      <c r="B2820" s="14">
        <v>39890</v>
      </c>
      <c r="C2820" s="19">
        <v>13.604212044345779</v>
      </c>
      <c r="D2820" s="17">
        <f t="shared" ref="D2820:D2883" si="216">LN(C2820)</f>
        <v>2.610379453935102</v>
      </c>
      <c r="E2820" s="4">
        <f t="shared" si="212"/>
        <v>8.2597902228814671E-5</v>
      </c>
      <c r="F2820" s="6">
        <f t="shared" si="213"/>
        <v>2.0864151077060189</v>
      </c>
      <c r="G2820" s="8">
        <f t="shared" si="214"/>
        <v>1.513691911677132E-3</v>
      </c>
      <c r="H2820" s="10">
        <f t="shared" si="215"/>
        <v>3.1581896729355728E-3</v>
      </c>
    </row>
    <row r="2821" spans="1:8" x14ac:dyDescent="0.25">
      <c r="A2821" s="12">
        <v>2820</v>
      </c>
      <c r="B2821" s="14">
        <v>39891</v>
      </c>
      <c r="C2821" s="19">
        <v>13.621656782615311</v>
      </c>
      <c r="D2821" s="17">
        <f t="shared" si="216"/>
        <v>2.6116609366872385</v>
      </c>
      <c r="E2821" s="4">
        <f t="shared" si="212"/>
        <v>2.2078250587139668E-4</v>
      </c>
      <c r="F2821" s="6">
        <f t="shared" si="213"/>
        <v>5.6747322202161499</v>
      </c>
      <c r="G2821" s="8">
        <f t="shared" si="214"/>
        <v>1.0640859782774896E-2</v>
      </c>
      <c r="H2821" s="10">
        <f t="shared" si="215"/>
        <v>6.0384029860114923E-2</v>
      </c>
    </row>
    <row r="2822" spans="1:8" x14ac:dyDescent="0.25">
      <c r="A2822" s="12">
        <v>2821</v>
      </c>
      <c r="B2822" s="14">
        <v>39892</v>
      </c>
      <c r="C2822" s="19">
        <v>13.62434058850293</v>
      </c>
      <c r="D2822" s="17">
        <f t="shared" si="216"/>
        <v>2.61185794220403</v>
      </c>
      <c r="E2822" s="4">
        <f t="shared" si="212"/>
        <v>3.503548457738046E-4</v>
      </c>
      <c r="F2822" s="6">
        <f t="shared" si="213"/>
        <v>9.1539092156463617</v>
      </c>
      <c r="G2822" s="8">
        <f t="shared" si="214"/>
        <v>2.6212570442937969E-2</v>
      </c>
      <c r="H2822" s="10">
        <f t="shared" si="215"/>
        <v>0.23994749014338931</v>
      </c>
    </row>
    <row r="2823" spans="1:8" x14ac:dyDescent="0.25">
      <c r="A2823" s="12">
        <v>2822</v>
      </c>
      <c r="B2823" s="14">
        <v>39895</v>
      </c>
      <c r="C2823" s="19">
        <v>14.395934781193681</v>
      </c>
      <c r="D2823" s="17">
        <f t="shared" si="216"/>
        <v>2.6669458598643216</v>
      </c>
      <c r="E2823" s="4">
        <f t="shared" si="212"/>
        <v>5.0238190025976679E-4</v>
      </c>
      <c r="F2823" s="6">
        <f t="shared" si="213"/>
        <v>13.382341565725131</v>
      </c>
      <c r="G2823" s="8">
        <f t="shared" si="214"/>
        <v>4.9814134929975919E-2</v>
      </c>
      <c r="H2823" s="10">
        <f t="shared" si="215"/>
        <v>0.66662976843405686</v>
      </c>
    </row>
    <row r="2824" spans="1:8" x14ac:dyDescent="0.25">
      <c r="A2824" s="12">
        <v>2823</v>
      </c>
      <c r="B2824" s="14">
        <v>39896</v>
      </c>
      <c r="C2824" s="19">
        <v>14.28589873980126</v>
      </c>
      <c r="D2824" s="17">
        <f t="shared" si="216"/>
        <v>2.6592729486355098</v>
      </c>
      <c r="E2824" s="4">
        <f t="shared" si="212"/>
        <v>6.3913324324501263E-4</v>
      </c>
      <c r="F2824" s="6">
        <f t="shared" si="213"/>
        <v>17.32566114218519</v>
      </c>
      <c r="G2824" s="8">
        <f t="shared" si="214"/>
        <v>7.53665416061607E-2</v>
      </c>
      <c r="H2824" s="10">
        <f t="shared" si="215"/>
        <v>1.3057751613267419</v>
      </c>
    </row>
    <row r="2825" spans="1:8" x14ac:dyDescent="0.25">
      <c r="A2825" s="12">
        <v>2824</v>
      </c>
      <c r="B2825" s="14">
        <v>39897</v>
      </c>
      <c r="C2825" s="19">
        <v>14.293950157464121</v>
      </c>
      <c r="D2825" s="17">
        <f t="shared" si="216"/>
        <v>2.6598363818366302</v>
      </c>
      <c r="E2825" s="4">
        <f t="shared" si="212"/>
        <v>7.3819110463163096E-4</v>
      </c>
      <c r="F2825" s="6">
        <f t="shared" si="213"/>
        <v>20.267443907621185</v>
      </c>
      <c r="G2825" s="8">
        <f t="shared" si="214"/>
        <v>9.4217500119836942E-2</v>
      </c>
      <c r="H2825" s="10">
        <f t="shared" si="215"/>
        <v>1.9095478987950876</v>
      </c>
    </row>
    <row r="2826" spans="1:8" x14ac:dyDescent="0.25">
      <c r="A2826" s="12">
        <v>2825</v>
      </c>
      <c r="B2826" s="14">
        <v>39898</v>
      </c>
      <c r="C2826" s="19">
        <v>14.72470100242713</v>
      </c>
      <c r="D2826" s="17">
        <f t="shared" si="216"/>
        <v>2.6895264238936063</v>
      </c>
      <c r="E2826" s="4">
        <f t="shared" si="212"/>
        <v>9.0213104748601027E-4</v>
      </c>
      <c r="F2826" s="6">
        <f t="shared" si="213"/>
        <v>25.299008374409905</v>
      </c>
      <c r="G2826" s="8">
        <f t="shared" si="214"/>
        <v>0.12978472462217019</v>
      </c>
      <c r="H2826" s="10">
        <f t="shared" si="215"/>
        <v>3.283424835086767</v>
      </c>
    </row>
    <row r="2827" spans="1:8" x14ac:dyDescent="0.25">
      <c r="A2827" s="12">
        <v>2826</v>
      </c>
      <c r="B2827" s="14">
        <v>39899</v>
      </c>
      <c r="C2827" s="19">
        <v>14.330181536946991</v>
      </c>
      <c r="D2827" s="17">
        <f t="shared" si="216"/>
        <v>2.6623679100743525</v>
      </c>
      <c r="E2827" s="4">
        <f t="shared" si="212"/>
        <v>9.9721019465044127E-4</v>
      </c>
      <c r="F2827" s="6">
        <f t="shared" si="213"/>
        <v>28.313018367064814</v>
      </c>
      <c r="G2827" s="8">
        <f t="shared" si="214"/>
        <v>0.15004222680702026</v>
      </c>
      <c r="H2827" s="10">
        <f t="shared" si="215"/>
        <v>4.2481483234224688</v>
      </c>
    </row>
    <row r="2828" spans="1:8" x14ac:dyDescent="0.25">
      <c r="A2828" s="12">
        <v>2827</v>
      </c>
      <c r="B2828" s="14">
        <v>39902</v>
      </c>
      <c r="C2828" s="19">
        <v>14.0228857628145</v>
      </c>
      <c r="D2828" s="17">
        <f t="shared" si="216"/>
        <v>2.640690692295764</v>
      </c>
      <c r="E2828" s="4">
        <f t="shared" si="212"/>
        <v>1.0560646888722461E-3</v>
      </c>
      <c r="F2828" s="6">
        <f t="shared" si="213"/>
        <v>30.214925477231613</v>
      </c>
      <c r="G2828" s="8">
        <f t="shared" si="214"/>
        <v>0.16279144166477988</v>
      </c>
      <c r="H2828" s="10">
        <f t="shared" si="215"/>
        <v>4.9187312782324213</v>
      </c>
    </row>
    <row r="2829" spans="1:8" x14ac:dyDescent="0.25">
      <c r="A2829" s="12">
        <v>2828</v>
      </c>
      <c r="B2829" s="14">
        <v>39903</v>
      </c>
      <c r="C2829" s="19">
        <v>14.111451357105961</v>
      </c>
      <c r="D2829" s="17">
        <f t="shared" si="216"/>
        <v>2.6469866207525792</v>
      </c>
      <c r="E2829" s="4">
        <f t="shared" si="212"/>
        <v>1.1310375582929554E-3</v>
      </c>
      <c r="F2829" s="6">
        <f t="shared" si="213"/>
        <v>32.678588489001385</v>
      </c>
      <c r="G2829" s="8">
        <f t="shared" si="214"/>
        <v>0.17982097912562345</v>
      </c>
      <c r="H2829" s="10">
        <f t="shared" si="215"/>
        <v>5.8762957785355567</v>
      </c>
    </row>
    <row r="2830" spans="1:8" x14ac:dyDescent="0.25">
      <c r="A2830" s="12">
        <v>2829</v>
      </c>
      <c r="B2830" s="14">
        <v>39904</v>
      </c>
      <c r="C2830" s="19">
        <v>14.5730659697766</v>
      </c>
      <c r="D2830" s="17">
        <f t="shared" si="216"/>
        <v>2.6791750283907336</v>
      </c>
      <c r="E2830" s="4">
        <f t="shared" si="212"/>
        <v>1.1985137390806064E-3</v>
      </c>
      <c r="F2830" s="6">
        <f t="shared" si="213"/>
        <v>34.935734014757557</v>
      </c>
      <c r="G2830" s="8">
        <f t="shared" si="214"/>
        <v>0.19265404590749385</v>
      </c>
      <c r="H2830" s="10">
        <f t="shared" si="215"/>
        <v>6.7305105046910967</v>
      </c>
    </row>
    <row r="2831" spans="1:8" x14ac:dyDescent="0.25">
      <c r="A2831" s="12">
        <v>2830</v>
      </c>
      <c r="B2831" s="14">
        <v>39905</v>
      </c>
      <c r="C2831" s="19">
        <v>15.0964081178625</v>
      </c>
      <c r="D2831" s="17">
        <f t="shared" si="216"/>
        <v>2.7144568425353732</v>
      </c>
      <c r="E2831" s="4">
        <f t="shared" si="212"/>
        <v>1.2337360267719363E-3</v>
      </c>
      <c r="F2831" s="6">
        <f t="shared" si="213"/>
        <v>36.129167044410515</v>
      </c>
      <c r="G2831" s="8">
        <f t="shared" si="214"/>
        <v>0.19718986704704949</v>
      </c>
      <c r="H2831" s="10">
        <f t="shared" si="215"/>
        <v>7.1243056460079517</v>
      </c>
    </row>
    <row r="2832" spans="1:8" x14ac:dyDescent="0.25">
      <c r="A2832" s="12">
        <v>2831</v>
      </c>
      <c r="B2832" s="14">
        <v>39906</v>
      </c>
      <c r="C2832" s="19">
        <v>15.543261798151232</v>
      </c>
      <c r="D2832" s="17">
        <f t="shared" si="216"/>
        <v>2.7436272198351532</v>
      </c>
      <c r="E2832" s="4">
        <f t="shared" si="212"/>
        <v>1.305200711591124E-3</v>
      </c>
      <c r="F2832" s="6">
        <f t="shared" si="213"/>
        <v>38.583130236966731</v>
      </c>
      <c r="G2832" s="8">
        <f t="shared" si="214"/>
        <v>0.20635182351165843</v>
      </c>
      <c r="H2832" s="10">
        <f t="shared" si="215"/>
        <v>7.9616992811858909</v>
      </c>
    </row>
    <row r="2833" spans="1:8" x14ac:dyDescent="0.25">
      <c r="A2833" s="12">
        <v>2832</v>
      </c>
      <c r="B2833" s="14">
        <v>39909</v>
      </c>
      <c r="C2833" s="19">
        <v>15.888130854710402</v>
      </c>
      <c r="D2833" s="17">
        <f t="shared" si="216"/>
        <v>2.7655723433408039</v>
      </c>
      <c r="E2833" s="4">
        <f t="shared" si="212"/>
        <v>1.4742981076600278E-3</v>
      </c>
      <c r="F2833" s="6">
        <f t="shared" si="213"/>
        <v>44.567237811645469</v>
      </c>
      <c r="G2833" s="8">
        <f t="shared" si="214"/>
        <v>0.23701301947968154</v>
      </c>
      <c r="H2833" s="10">
        <f t="shared" si="215"/>
        <v>10.563015603607127</v>
      </c>
    </row>
    <row r="2834" spans="1:8" x14ac:dyDescent="0.25">
      <c r="A2834" s="12">
        <v>2833</v>
      </c>
      <c r="B2834" s="14">
        <v>39910</v>
      </c>
      <c r="C2834" s="19">
        <v>15.430541950871191</v>
      </c>
      <c r="D2834" s="17">
        <f t="shared" si="216"/>
        <v>2.7363487889514722</v>
      </c>
      <c r="E2834" s="4">
        <f t="shared" si="212"/>
        <v>1.601906427225655E-3</v>
      </c>
      <c r="F2834" s="6">
        <f t="shared" si="213"/>
        <v>49.253588091006819</v>
      </c>
      <c r="G2834" s="8">
        <f t="shared" si="214"/>
        <v>0.26080608885287715</v>
      </c>
      <c r="H2834" s="10">
        <f t="shared" si="215"/>
        <v>12.845635671986136</v>
      </c>
    </row>
    <row r="2835" spans="1:8" x14ac:dyDescent="0.25">
      <c r="A2835" s="12">
        <v>2834</v>
      </c>
      <c r="B2835" s="14">
        <v>39911</v>
      </c>
      <c r="C2835" s="19">
        <v>15.613040751229351</v>
      </c>
      <c r="D2835" s="17">
        <f t="shared" si="216"/>
        <v>2.7481065106391993</v>
      </c>
      <c r="E2835" s="4">
        <f t="shared" si="212"/>
        <v>1.7677883541964002E-3</v>
      </c>
      <c r="F2835" s="6">
        <f t="shared" si="213"/>
        <v>55.573342214371223</v>
      </c>
      <c r="G2835" s="8">
        <f t="shared" si="214"/>
        <v>0.2951964036961584</v>
      </c>
      <c r="H2835" s="10">
        <f t="shared" si="215"/>
        <v>16.405050763058288</v>
      </c>
    </row>
    <row r="2836" spans="1:8" x14ac:dyDescent="0.25">
      <c r="A2836" s="12">
        <v>2835</v>
      </c>
      <c r="B2836" s="14">
        <v>39912</v>
      </c>
      <c r="C2836" s="19">
        <v>16.03171446969807</v>
      </c>
      <c r="D2836" s="17">
        <f t="shared" si="216"/>
        <v>2.7745689147200308</v>
      </c>
      <c r="E2836" s="4">
        <f t="shared" si="212"/>
        <v>1.9290138037431411E-3</v>
      </c>
      <c r="F2836" s="6">
        <f t="shared" si="213"/>
        <v>61.972025289688347</v>
      </c>
      <c r="G2836" s="8">
        <f t="shared" si="214"/>
        <v>0.32338791886581986</v>
      </c>
      <c r="H2836" s="10">
        <f t="shared" si="215"/>
        <v>20.041004286332271</v>
      </c>
    </row>
    <row r="2837" spans="1:8" x14ac:dyDescent="0.25">
      <c r="A2837" s="12">
        <v>2836</v>
      </c>
      <c r="B2837" s="14">
        <v>39916</v>
      </c>
      <c r="C2837" s="19">
        <v>16.133699093427634</v>
      </c>
      <c r="D2837" s="17">
        <f t="shared" si="216"/>
        <v>2.7809101958777167</v>
      </c>
      <c r="E2837" s="4">
        <f t="shared" si="212"/>
        <v>2.0636701630026492E-3</v>
      </c>
      <c r="F2837" s="6">
        <f t="shared" si="213"/>
        <v>67.517483804258504</v>
      </c>
      <c r="G2837" s="8">
        <f t="shared" si="214"/>
        <v>0.34339352947552176</v>
      </c>
      <c r="H2837" s="10">
        <f t="shared" si="215"/>
        <v>23.185067064850706</v>
      </c>
    </row>
    <row r="2838" spans="1:8" x14ac:dyDescent="0.25">
      <c r="A2838" s="12">
        <v>2837</v>
      </c>
      <c r="B2838" s="14">
        <v>39917</v>
      </c>
      <c r="C2838" s="19">
        <v>15.889472757654211</v>
      </c>
      <c r="D2838" s="17">
        <f t="shared" si="216"/>
        <v>2.765656799233764</v>
      </c>
      <c r="E2838" s="4">
        <f t="shared" si="212"/>
        <v>2.2096179115574884E-3</v>
      </c>
      <c r="F2838" s="6">
        <f t="shared" si="213"/>
        <v>73.742560085699708</v>
      </c>
      <c r="G2838" s="8">
        <f t="shared" si="214"/>
        <v>0.36976141476982771</v>
      </c>
      <c r="H2838" s="10">
        <f t="shared" si="215"/>
        <v>27.26715334603735</v>
      </c>
    </row>
    <row r="2839" spans="1:8" x14ac:dyDescent="0.25">
      <c r="A2839" s="12">
        <v>2838</v>
      </c>
      <c r="B2839" s="14">
        <v>39918</v>
      </c>
      <c r="C2839" s="19">
        <v>15.678793995476042</v>
      </c>
      <c r="D2839" s="17">
        <f t="shared" si="216"/>
        <v>2.7523090984104388</v>
      </c>
      <c r="E2839" s="4">
        <f t="shared" si="212"/>
        <v>2.3680616614272423E-3</v>
      </c>
      <c r="F2839" s="6">
        <f t="shared" si="213"/>
        <v>80.762786762576425</v>
      </c>
      <c r="G2839" s="8">
        <f t="shared" si="214"/>
        <v>0.40330551736438242</v>
      </c>
      <c r="H2839" s="10">
        <f t="shared" si="215"/>
        <v>32.572077499070183</v>
      </c>
    </row>
    <row r="2840" spans="1:8" x14ac:dyDescent="0.25">
      <c r="A2840" s="12">
        <v>2839</v>
      </c>
      <c r="B2840" s="14">
        <v>39919</v>
      </c>
      <c r="C2840" s="19">
        <v>16.297411252572452</v>
      </c>
      <c r="D2840" s="17">
        <f t="shared" si="216"/>
        <v>2.7910062763390804</v>
      </c>
      <c r="E2840" s="4">
        <f t="shared" si="212"/>
        <v>2.5158590114393734E-3</v>
      </c>
      <c r="F2840" s="6">
        <f t="shared" si="213"/>
        <v>87.566779408673767</v>
      </c>
      <c r="G2840" s="8">
        <f t="shared" si="214"/>
        <v>0.42648387724429704</v>
      </c>
      <c r="H2840" s="10">
        <f t="shared" si="215"/>
        <v>37.34581960000726</v>
      </c>
    </row>
    <row r="2841" spans="1:8" x14ac:dyDescent="0.25">
      <c r="A2841" s="12">
        <v>2840</v>
      </c>
      <c r="B2841" s="14">
        <v>39920</v>
      </c>
      <c r="C2841" s="19">
        <v>16.561766132503021</v>
      </c>
      <c r="D2841" s="17">
        <f t="shared" si="216"/>
        <v>2.8070967937838192</v>
      </c>
      <c r="E2841" s="4">
        <f t="shared" si="212"/>
        <v>2.6909015768515902E-3</v>
      </c>
      <c r="F2841" s="6">
        <f t="shared" si="213"/>
        <v>95.95706521344907</v>
      </c>
      <c r="G2841" s="8">
        <f t="shared" si="214"/>
        <v>0.45515630053512973</v>
      </c>
      <c r="H2841" s="10">
        <f t="shared" si="215"/>
        <v>43.675462812761666</v>
      </c>
    </row>
    <row r="2842" spans="1:8" x14ac:dyDescent="0.25">
      <c r="A2842" s="12">
        <v>2841</v>
      </c>
      <c r="B2842" s="14">
        <v>39923</v>
      </c>
      <c r="C2842" s="19">
        <v>16.184691405292412</v>
      </c>
      <c r="D2842" s="17">
        <f t="shared" si="216"/>
        <v>2.7840658204860502</v>
      </c>
      <c r="E2842" s="4">
        <f t="shared" si="212"/>
        <v>2.8889689067623393E-3</v>
      </c>
      <c r="F2842" s="6">
        <f t="shared" si="213"/>
        <v>105.90448838990483</v>
      </c>
      <c r="G2842" s="8">
        <f t="shared" si="214"/>
        <v>0.49815055636311562</v>
      </c>
      <c r="H2842" s="10">
        <f t="shared" si="215"/>
        <v>52.756379812782207</v>
      </c>
    </row>
    <row r="2843" spans="1:8" x14ac:dyDescent="0.25">
      <c r="A2843" s="12">
        <v>2842</v>
      </c>
      <c r="B2843" s="14">
        <v>39924</v>
      </c>
      <c r="C2843" s="19">
        <v>16.375241623313432</v>
      </c>
      <c r="D2843" s="17">
        <f t="shared" si="216"/>
        <v>2.7957705370346466</v>
      </c>
      <c r="E2843" s="4">
        <f t="shared" si="212"/>
        <v>3.0956028124873745E-3</v>
      </c>
      <c r="F2843" s="6">
        <f t="shared" si="213"/>
        <v>116.82073130837547</v>
      </c>
      <c r="G2843" s="8">
        <f t="shared" si="214"/>
        <v>0.54229403919197361</v>
      </c>
      <c r="H2843" s="10">
        <f t="shared" si="215"/>
        <v>63.351186242579189</v>
      </c>
    </row>
    <row r="2844" spans="1:8" x14ac:dyDescent="0.25">
      <c r="A2844" s="12">
        <v>2843</v>
      </c>
      <c r="B2844" s="14">
        <v>39925</v>
      </c>
      <c r="C2844" s="19">
        <v>16.277282708415303</v>
      </c>
      <c r="D2844" s="17">
        <f t="shared" si="216"/>
        <v>2.7897704368409033</v>
      </c>
      <c r="E2844" s="4">
        <f t="shared" ref="E2844:E2907" si="217">SLOPE(D2755:D2844,$A$2:$A$91)</f>
        <v>3.2805605621785685E-3</v>
      </c>
      <c r="F2844" s="6">
        <f t="shared" ref="F2844:F2907" si="218">((POWER(EXP(E2844),250))-1)*100</f>
        <v>127.08180489128931</v>
      </c>
      <c r="G2844" s="8">
        <f t="shared" ref="G2844:G2907" si="219">RSQ(D2755:D2844,$A$2:$A$91)</f>
        <v>0.58037610752372792</v>
      </c>
      <c r="H2844" s="10">
        <f t="shared" ref="H2844:H2907" si="220">F2844*G2844</f>
        <v>73.755243259896332</v>
      </c>
    </row>
    <row r="2845" spans="1:8" x14ac:dyDescent="0.25">
      <c r="A2845" s="12">
        <v>2844</v>
      </c>
      <c r="B2845" s="14">
        <v>39926</v>
      </c>
      <c r="C2845" s="19">
        <v>16.80733437122025</v>
      </c>
      <c r="D2845" s="17">
        <f t="shared" si="216"/>
        <v>2.8218153608558727</v>
      </c>
      <c r="E2845" s="4">
        <f t="shared" si="217"/>
        <v>3.4617622419145389E-3</v>
      </c>
      <c r="F2845" s="6">
        <f t="shared" si="218"/>
        <v>137.60526503156632</v>
      </c>
      <c r="G2845" s="8">
        <f t="shared" si="219"/>
        <v>0.60971640628469648</v>
      </c>
      <c r="H2845" s="10">
        <f t="shared" si="220"/>
        <v>83.900187680899833</v>
      </c>
    </row>
    <row r="2846" spans="1:8" x14ac:dyDescent="0.25">
      <c r="A2846" s="12">
        <v>2845</v>
      </c>
      <c r="B2846" s="14">
        <v>39927</v>
      </c>
      <c r="C2846" s="19">
        <v>16.575185161941121</v>
      </c>
      <c r="D2846" s="17">
        <f t="shared" si="216"/>
        <v>2.8079067071673647</v>
      </c>
      <c r="E2846" s="4">
        <f t="shared" si="217"/>
        <v>3.6542551128380132E-3</v>
      </c>
      <c r="F2846" s="6">
        <f t="shared" si="218"/>
        <v>149.31919027401631</v>
      </c>
      <c r="G2846" s="8">
        <f t="shared" si="219"/>
        <v>0.64737484990415706</v>
      </c>
      <c r="H2846" s="10">
        <f t="shared" si="220"/>
        <v>96.665488391451575</v>
      </c>
    </row>
    <row r="2847" spans="1:8" x14ac:dyDescent="0.25">
      <c r="A2847" s="12">
        <v>2846</v>
      </c>
      <c r="B2847" s="14">
        <v>39930</v>
      </c>
      <c r="C2847" s="19">
        <v>16.733529709310702</v>
      </c>
      <c r="D2847" s="17">
        <f t="shared" si="216"/>
        <v>2.8174144735768896</v>
      </c>
      <c r="E2847" s="4">
        <f t="shared" si="217"/>
        <v>3.8216565014986968E-3</v>
      </c>
      <c r="F2847" s="6">
        <f t="shared" si="218"/>
        <v>159.97469812148179</v>
      </c>
      <c r="G2847" s="8">
        <f t="shared" si="219"/>
        <v>0.67462800947821622</v>
      </c>
      <c r="H2847" s="10">
        <f t="shared" si="220"/>
        <v>107.9234121605738</v>
      </c>
    </row>
    <row r="2848" spans="1:8" x14ac:dyDescent="0.25">
      <c r="A2848" s="12">
        <v>2847</v>
      </c>
      <c r="B2848" s="14">
        <v>39931</v>
      </c>
      <c r="C2848" s="19">
        <v>16.626177473805903</v>
      </c>
      <c r="D2848" s="17">
        <f t="shared" si="216"/>
        <v>2.8109784095259953</v>
      </c>
      <c r="E2848" s="4">
        <f t="shared" si="217"/>
        <v>3.9837634155827058E-3</v>
      </c>
      <c r="F2848" s="6">
        <f t="shared" si="218"/>
        <v>170.72702892073633</v>
      </c>
      <c r="G2848" s="8">
        <f t="shared" si="219"/>
        <v>0.70234160421842506</v>
      </c>
      <c r="H2848" s="10">
        <f t="shared" si="220"/>
        <v>119.9086953756354</v>
      </c>
    </row>
    <row r="2849" spans="1:8" x14ac:dyDescent="0.25">
      <c r="A2849" s="12">
        <v>2848</v>
      </c>
      <c r="B2849" s="14">
        <v>39932</v>
      </c>
      <c r="C2849" s="19">
        <v>16.792573438838339</v>
      </c>
      <c r="D2849" s="17">
        <f t="shared" si="216"/>
        <v>2.8209367314611158</v>
      </c>
      <c r="E2849" s="4">
        <f t="shared" si="217"/>
        <v>4.0991759893985701E-3</v>
      </c>
      <c r="F2849" s="6">
        <f t="shared" si="218"/>
        <v>178.6521370648332</v>
      </c>
      <c r="G2849" s="8">
        <f t="shared" si="219"/>
        <v>0.7160558059867359</v>
      </c>
      <c r="H2849" s="10">
        <f t="shared" si="220"/>
        <v>127.92489999721195</v>
      </c>
    </row>
    <row r="2850" spans="1:8" x14ac:dyDescent="0.25">
      <c r="A2850" s="12">
        <v>2849</v>
      </c>
      <c r="B2850" s="14">
        <v>39933</v>
      </c>
      <c r="C2850" s="19">
        <v>16.907977092006</v>
      </c>
      <c r="D2850" s="17">
        <f t="shared" si="216"/>
        <v>2.8277855278423765</v>
      </c>
      <c r="E2850" s="4">
        <f t="shared" si="217"/>
        <v>4.216705574912021E-3</v>
      </c>
      <c r="F2850" s="6">
        <f t="shared" si="218"/>
        <v>186.96107509536893</v>
      </c>
      <c r="G2850" s="8">
        <f t="shared" si="219"/>
        <v>0.72988314382587116</v>
      </c>
      <c r="H2850" s="10">
        <f t="shared" si="220"/>
        <v>136.45973726367265</v>
      </c>
    </row>
    <row r="2851" spans="1:8" x14ac:dyDescent="0.25">
      <c r="A2851" s="12">
        <v>2850</v>
      </c>
      <c r="B2851" s="14">
        <v>39934</v>
      </c>
      <c r="C2851" s="19">
        <v>17.066321639375584</v>
      </c>
      <c r="D2851" s="17">
        <f t="shared" si="216"/>
        <v>2.8371070267301604</v>
      </c>
      <c r="E2851" s="4">
        <f t="shared" si="217"/>
        <v>4.3382671818086339E-3</v>
      </c>
      <c r="F2851" s="6">
        <f t="shared" si="218"/>
        <v>195.81580536042131</v>
      </c>
      <c r="G2851" s="8">
        <f t="shared" si="219"/>
        <v>0.74386574038656816</v>
      </c>
      <c r="H2851" s="10">
        <f t="shared" si="220"/>
        <v>145.66066903382193</v>
      </c>
    </row>
    <row r="2852" spans="1:8" x14ac:dyDescent="0.25">
      <c r="A2852" s="12">
        <v>2851</v>
      </c>
      <c r="B2852" s="14">
        <v>39937</v>
      </c>
      <c r="C2852" s="19">
        <v>17.718486470067241</v>
      </c>
      <c r="D2852" s="17">
        <f t="shared" si="216"/>
        <v>2.8746085278758908</v>
      </c>
      <c r="E2852" s="4">
        <f t="shared" si="217"/>
        <v>4.4465676545553945E-3</v>
      </c>
      <c r="F2852" s="6">
        <f t="shared" si="218"/>
        <v>203.93446412418137</v>
      </c>
      <c r="G2852" s="8">
        <f t="shared" si="219"/>
        <v>0.75060666404662291</v>
      </c>
      <c r="H2852" s="10">
        <f t="shared" si="220"/>
        <v>153.07456780038748</v>
      </c>
    </row>
    <row r="2853" spans="1:8" x14ac:dyDescent="0.25">
      <c r="A2853" s="12">
        <v>2852</v>
      </c>
      <c r="B2853" s="14">
        <v>39938</v>
      </c>
      <c r="C2853" s="19">
        <v>17.8070520643587</v>
      </c>
      <c r="D2853" s="17">
        <f t="shared" si="216"/>
        <v>2.8795945622290602</v>
      </c>
      <c r="E2853" s="4">
        <f t="shared" si="217"/>
        <v>4.5551537921960008E-3</v>
      </c>
      <c r="F2853" s="6">
        <f t="shared" si="218"/>
        <v>212.29824167727358</v>
      </c>
      <c r="G2853" s="8">
        <f t="shared" si="219"/>
        <v>0.7577124603866745</v>
      </c>
      <c r="H2853" s="10">
        <f t="shared" si="220"/>
        <v>160.86102303705181</v>
      </c>
    </row>
    <row r="2854" spans="1:8" x14ac:dyDescent="0.25">
      <c r="A2854" s="12">
        <v>2853</v>
      </c>
      <c r="B2854" s="14">
        <v>39939</v>
      </c>
      <c r="C2854" s="19">
        <v>17.780214005482499</v>
      </c>
      <c r="D2854" s="17">
        <f t="shared" si="216"/>
        <v>2.8780862663171756</v>
      </c>
      <c r="E2854" s="4">
        <f t="shared" si="217"/>
        <v>4.6462432165613743E-3</v>
      </c>
      <c r="F2854" s="6">
        <f t="shared" si="218"/>
        <v>219.49160247168348</v>
      </c>
      <c r="G2854" s="8">
        <f t="shared" si="219"/>
        <v>0.76331774647728856</v>
      </c>
      <c r="H2854" s="10">
        <f t="shared" si="220"/>
        <v>167.5418353693743</v>
      </c>
    </row>
    <row r="2855" spans="1:8" x14ac:dyDescent="0.25">
      <c r="A2855" s="12">
        <v>2854</v>
      </c>
      <c r="B2855" s="14">
        <v>39940</v>
      </c>
      <c r="C2855" s="19">
        <v>17.3239670045871</v>
      </c>
      <c r="D2855" s="17">
        <f t="shared" si="216"/>
        <v>2.8520909187434955</v>
      </c>
      <c r="E2855" s="4">
        <f t="shared" si="217"/>
        <v>4.7178303767907107E-3</v>
      </c>
      <c r="F2855" s="6">
        <f t="shared" si="218"/>
        <v>225.26094900774703</v>
      </c>
      <c r="G2855" s="8">
        <f t="shared" si="219"/>
        <v>0.76936428767086285</v>
      </c>
      <c r="H2855" s="10">
        <f t="shared" si="220"/>
        <v>173.30772957340784</v>
      </c>
    </row>
    <row r="2856" spans="1:8" x14ac:dyDescent="0.25">
      <c r="A2856" s="12">
        <v>2855</v>
      </c>
      <c r="B2856" s="14">
        <v>39941</v>
      </c>
      <c r="C2856" s="19">
        <v>17.310547975149003</v>
      </c>
      <c r="D2856" s="17">
        <f t="shared" si="216"/>
        <v>2.8513160252525709</v>
      </c>
      <c r="E2856" s="4">
        <f t="shared" si="217"/>
        <v>4.7892539670018686E-3</v>
      </c>
      <c r="F2856" s="6">
        <f t="shared" si="218"/>
        <v>231.12093716962843</v>
      </c>
      <c r="G2856" s="8">
        <f t="shared" si="219"/>
        <v>0.77590596507063281</v>
      </c>
      <c r="H2856" s="10">
        <f t="shared" si="220"/>
        <v>179.32811380262964</v>
      </c>
    </row>
    <row r="2857" spans="1:8" x14ac:dyDescent="0.25">
      <c r="A2857" s="12">
        <v>2856</v>
      </c>
      <c r="B2857" s="14">
        <v>39944</v>
      </c>
      <c r="C2857" s="19">
        <v>17.384352637058551</v>
      </c>
      <c r="D2857" s="17">
        <f t="shared" si="216"/>
        <v>2.8555705278990176</v>
      </c>
      <c r="E2857" s="4">
        <f t="shared" si="217"/>
        <v>4.8549098488169674E-3</v>
      </c>
      <c r="F2857" s="6">
        <f t="shared" si="218"/>
        <v>236.60079654316681</v>
      </c>
      <c r="G2857" s="8">
        <f t="shared" si="219"/>
        <v>0.78169722929988095</v>
      </c>
      <c r="H2857" s="10">
        <f t="shared" si="220"/>
        <v>184.95018710793835</v>
      </c>
    </row>
    <row r="2858" spans="1:8" x14ac:dyDescent="0.25">
      <c r="A2858" s="12">
        <v>2857</v>
      </c>
      <c r="B2858" s="14">
        <v>39945</v>
      </c>
      <c r="C2858" s="19">
        <v>16.69461452394021</v>
      </c>
      <c r="D2858" s="17">
        <f t="shared" si="216"/>
        <v>2.8150861838172982</v>
      </c>
      <c r="E2858" s="4">
        <f t="shared" si="217"/>
        <v>4.8773574942429605E-3</v>
      </c>
      <c r="F2858" s="6">
        <f t="shared" si="218"/>
        <v>238.49508068177124</v>
      </c>
      <c r="G2858" s="8">
        <f t="shared" si="219"/>
        <v>0.7840939753892372</v>
      </c>
      <c r="H2858" s="10">
        <f t="shared" si="220"/>
        <v>187.00255592254689</v>
      </c>
    </row>
    <row r="2859" spans="1:8" x14ac:dyDescent="0.25">
      <c r="A2859" s="12">
        <v>2858</v>
      </c>
      <c r="B2859" s="14">
        <v>39946</v>
      </c>
      <c r="C2859" s="19">
        <v>16.069287752124751</v>
      </c>
      <c r="D2859" s="17">
        <f t="shared" si="216"/>
        <v>2.7769098571819231</v>
      </c>
      <c r="E2859" s="4">
        <f t="shared" si="217"/>
        <v>4.9080369682687544E-3</v>
      </c>
      <c r="F2859" s="6">
        <f t="shared" si="218"/>
        <v>241.10127524931008</v>
      </c>
      <c r="G2859" s="8">
        <f t="shared" si="219"/>
        <v>0.78904112529461334</v>
      </c>
      <c r="H2859" s="10">
        <f t="shared" si="220"/>
        <v>190.23882153268192</v>
      </c>
    </row>
    <row r="2860" spans="1:8" x14ac:dyDescent="0.25">
      <c r="A2860" s="12">
        <v>2859</v>
      </c>
      <c r="B2860" s="14">
        <v>39947</v>
      </c>
      <c r="C2860" s="19">
        <v>16.498696694143952</v>
      </c>
      <c r="D2860" s="17">
        <f t="shared" si="216"/>
        <v>2.8032813895531001</v>
      </c>
      <c r="E2860" s="4">
        <f t="shared" si="217"/>
        <v>4.9867572349149153E-3</v>
      </c>
      <c r="F2860" s="6">
        <f t="shared" si="218"/>
        <v>247.88066166674244</v>
      </c>
      <c r="G2860" s="8">
        <f t="shared" si="219"/>
        <v>0.80255443910789137</v>
      </c>
      <c r="H2860" s="10">
        <f t="shared" si="220"/>
        <v>198.93772538964546</v>
      </c>
    </row>
    <row r="2861" spans="1:8" x14ac:dyDescent="0.25">
      <c r="A2861" s="12">
        <v>2860</v>
      </c>
      <c r="B2861" s="14">
        <v>39948</v>
      </c>
      <c r="C2861" s="19">
        <v>16.427575838122021</v>
      </c>
      <c r="D2861" s="17">
        <f t="shared" si="216"/>
        <v>2.7989613763138226</v>
      </c>
      <c r="E2861" s="4">
        <f t="shared" si="217"/>
        <v>5.0440462576760237E-3</v>
      </c>
      <c r="F2861" s="6">
        <f t="shared" si="218"/>
        <v>252.8989482628198</v>
      </c>
      <c r="G2861" s="8">
        <f t="shared" si="219"/>
        <v>0.8119169689996284</v>
      </c>
      <c r="H2861" s="10">
        <f t="shared" si="220"/>
        <v>205.33294753674249</v>
      </c>
    </row>
    <row r="2862" spans="1:8" x14ac:dyDescent="0.25">
      <c r="A2862" s="12">
        <v>2861</v>
      </c>
      <c r="B2862" s="14">
        <v>39951</v>
      </c>
      <c r="C2862" s="19">
        <v>16.940182762657439</v>
      </c>
      <c r="D2862" s="17">
        <f t="shared" si="216"/>
        <v>2.8296884779884626</v>
      </c>
      <c r="E2862" s="4">
        <f t="shared" si="217"/>
        <v>5.1033515338429845E-3</v>
      </c>
      <c r="F2862" s="6">
        <f t="shared" si="218"/>
        <v>258.17012013863433</v>
      </c>
      <c r="G2862" s="8">
        <f t="shared" si="219"/>
        <v>0.81983538826528934</v>
      </c>
      <c r="H2862" s="10">
        <f t="shared" si="220"/>
        <v>211.65700068235367</v>
      </c>
    </row>
    <row r="2863" spans="1:8" x14ac:dyDescent="0.25">
      <c r="A2863" s="12">
        <v>2862</v>
      </c>
      <c r="B2863" s="14">
        <v>39952</v>
      </c>
      <c r="C2863" s="19">
        <v>17.09986921297083</v>
      </c>
      <c r="D2863" s="17">
        <f t="shared" si="216"/>
        <v>2.8390708151150865</v>
      </c>
      <c r="E2863" s="4">
        <f t="shared" si="217"/>
        <v>5.1780867750047515E-3</v>
      </c>
      <c r="F2863" s="6">
        <f t="shared" si="218"/>
        <v>264.9250097517579</v>
      </c>
      <c r="G2863" s="8">
        <f t="shared" si="219"/>
        <v>0.83021699945361571</v>
      </c>
      <c r="H2863" s="10">
        <f t="shared" si="220"/>
        <v>219.94524667632433</v>
      </c>
    </row>
    <row r="2864" spans="1:8" x14ac:dyDescent="0.25">
      <c r="A2864" s="12">
        <v>2863</v>
      </c>
      <c r="B2864" s="14">
        <v>39953</v>
      </c>
      <c r="C2864" s="19">
        <v>16.901267577286951</v>
      </c>
      <c r="D2864" s="17">
        <f t="shared" si="216"/>
        <v>2.8273886236895178</v>
      </c>
      <c r="E2864" s="4">
        <f t="shared" si="217"/>
        <v>5.2209546464075359E-3</v>
      </c>
      <c r="F2864" s="6">
        <f t="shared" si="218"/>
        <v>268.85693085239649</v>
      </c>
      <c r="G2864" s="8">
        <f t="shared" si="219"/>
        <v>0.83587068373838358</v>
      </c>
      <c r="H2864" s="10">
        <f t="shared" si="220"/>
        <v>224.72962661939596</v>
      </c>
    </row>
    <row r="2865" spans="1:8" x14ac:dyDescent="0.25">
      <c r="A2865" s="12">
        <v>2864</v>
      </c>
      <c r="B2865" s="14">
        <v>39954</v>
      </c>
      <c r="C2865" s="19">
        <v>16.679853591558299</v>
      </c>
      <c r="D2865" s="17">
        <f t="shared" si="216"/>
        <v>2.8142016194075641</v>
      </c>
      <c r="E2865" s="4">
        <f t="shared" si="217"/>
        <v>5.2333335962835761E-3</v>
      </c>
      <c r="F2865" s="6">
        <f t="shared" si="218"/>
        <v>270.00021438573822</v>
      </c>
      <c r="G2865" s="8">
        <f t="shared" si="219"/>
        <v>0.83745214460355977</v>
      </c>
      <c r="H2865" s="10">
        <f t="shared" si="220"/>
        <v>226.11225858075738</v>
      </c>
    </row>
    <row r="2866" spans="1:8" x14ac:dyDescent="0.25">
      <c r="A2866" s="12">
        <v>2865</v>
      </c>
      <c r="B2866" s="14">
        <v>39955</v>
      </c>
      <c r="C2866" s="19">
        <v>16.41415680868392</v>
      </c>
      <c r="D2866" s="17">
        <f t="shared" si="216"/>
        <v>2.7981441825117055</v>
      </c>
      <c r="E2866" s="4">
        <f t="shared" si="217"/>
        <v>5.2195475958129447E-3</v>
      </c>
      <c r="F2866" s="6">
        <f t="shared" si="218"/>
        <v>268.72720357935583</v>
      </c>
      <c r="G2866" s="8">
        <f t="shared" si="219"/>
        <v>0.83565751448783998</v>
      </c>
      <c r="H2866" s="10">
        <f t="shared" si="220"/>
        <v>224.56390701839226</v>
      </c>
    </row>
    <row r="2867" spans="1:8" x14ac:dyDescent="0.25">
      <c r="A2867" s="12">
        <v>2866</v>
      </c>
      <c r="B2867" s="14">
        <v>39959</v>
      </c>
      <c r="C2867" s="19">
        <v>17.544039087371942</v>
      </c>
      <c r="D2867" s="17">
        <f t="shared" si="216"/>
        <v>2.8647142390754823</v>
      </c>
      <c r="E2867" s="4">
        <f t="shared" si="217"/>
        <v>5.2300780504642057E-3</v>
      </c>
      <c r="F2867" s="6">
        <f t="shared" si="218"/>
        <v>269.69919873585292</v>
      </c>
      <c r="G2867" s="8">
        <f t="shared" si="219"/>
        <v>0.8364779528774765</v>
      </c>
      <c r="H2867" s="10">
        <f t="shared" si="220"/>
        <v>225.59743365126195</v>
      </c>
    </row>
    <row r="2868" spans="1:8" x14ac:dyDescent="0.25">
      <c r="A2868" s="12">
        <v>2867</v>
      </c>
      <c r="B2868" s="14">
        <v>39960</v>
      </c>
      <c r="C2868" s="19">
        <v>17.859386279167293</v>
      </c>
      <c r="D2868" s="17">
        <f t="shared" si="216"/>
        <v>2.8825292119893633</v>
      </c>
      <c r="E2868" s="4">
        <f t="shared" si="217"/>
        <v>5.2284606698156681E-3</v>
      </c>
      <c r="F2868" s="6">
        <f t="shared" si="218"/>
        <v>269.5497428713058</v>
      </c>
      <c r="G2868" s="8">
        <f t="shared" si="219"/>
        <v>0.83639054823744474</v>
      </c>
      <c r="H2868" s="10">
        <f t="shared" si="220"/>
        <v>225.44885721739371</v>
      </c>
    </row>
    <row r="2869" spans="1:8" x14ac:dyDescent="0.25">
      <c r="A2869" s="12">
        <v>2868</v>
      </c>
      <c r="B2869" s="14">
        <v>39961</v>
      </c>
      <c r="C2869" s="19">
        <v>18.114347838491192</v>
      </c>
      <c r="D2869" s="17">
        <f t="shared" si="216"/>
        <v>2.8967043225116345</v>
      </c>
      <c r="E2869" s="4">
        <f t="shared" si="217"/>
        <v>5.2201277941932534E-3</v>
      </c>
      <c r="F2869" s="6">
        <f t="shared" si="218"/>
        <v>268.78069119002441</v>
      </c>
      <c r="G2869" s="8">
        <f t="shared" si="219"/>
        <v>0.83606828250646736</v>
      </c>
      <c r="H2869" s="10">
        <f t="shared" si="220"/>
        <v>224.7190108541449</v>
      </c>
    </row>
    <row r="2870" spans="1:8" x14ac:dyDescent="0.25">
      <c r="A2870" s="12">
        <v>2869</v>
      </c>
      <c r="B2870" s="14">
        <v>39962</v>
      </c>
      <c r="C2870" s="19">
        <v>18.202913432782651</v>
      </c>
      <c r="D2870" s="17">
        <f t="shared" si="216"/>
        <v>2.9015816599958395</v>
      </c>
      <c r="E2870" s="4">
        <f t="shared" si="217"/>
        <v>5.1697360637053191E-3</v>
      </c>
      <c r="F2870" s="6">
        <f t="shared" si="218"/>
        <v>264.16395859238969</v>
      </c>
      <c r="G2870" s="8">
        <f t="shared" si="219"/>
        <v>0.83577719154661045</v>
      </c>
      <c r="H2870" s="10">
        <f t="shared" si="220"/>
        <v>220.78221142018256</v>
      </c>
    </row>
    <row r="2871" spans="1:8" x14ac:dyDescent="0.25">
      <c r="A2871" s="12">
        <v>2870</v>
      </c>
      <c r="B2871" s="14">
        <v>39965</v>
      </c>
      <c r="C2871" s="19">
        <v>18.668553754284723</v>
      </c>
      <c r="D2871" s="17">
        <f t="shared" si="216"/>
        <v>2.9268404909369261</v>
      </c>
      <c r="E2871" s="4">
        <f t="shared" si="217"/>
        <v>5.1719190737252764E-3</v>
      </c>
      <c r="F2871" s="6">
        <f t="shared" si="218"/>
        <v>264.36275622723946</v>
      </c>
      <c r="G2871" s="8">
        <f t="shared" si="219"/>
        <v>0.83582766302500144</v>
      </c>
      <c r="H2871" s="10">
        <f t="shared" si="220"/>
        <v>220.96170472826171</v>
      </c>
    </row>
    <row r="2872" spans="1:8" x14ac:dyDescent="0.25">
      <c r="A2872" s="12">
        <v>2871</v>
      </c>
      <c r="B2872" s="14">
        <v>39966</v>
      </c>
      <c r="C2872" s="19">
        <v>18.718204163205694</v>
      </c>
      <c r="D2872" s="17">
        <f t="shared" si="216"/>
        <v>2.9294965349950428</v>
      </c>
      <c r="E2872" s="4">
        <f t="shared" si="217"/>
        <v>5.2164670525604966E-3</v>
      </c>
      <c r="F2872" s="6">
        <f t="shared" si="218"/>
        <v>268.44334287429916</v>
      </c>
      <c r="G2872" s="8">
        <f t="shared" si="219"/>
        <v>0.83850446732108563</v>
      </c>
      <c r="H2872" s="10">
        <f t="shared" si="220"/>
        <v>225.09094222270576</v>
      </c>
    </row>
    <row r="2873" spans="1:8" x14ac:dyDescent="0.25">
      <c r="A2873" s="12">
        <v>2872</v>
      </c>
      <c r="B2873" s="14">
        <v>39967</v>
      </c>
      <c r="C2873" s="19">
        <v>18.915463895945759</v>
      </c>
      <c r="D2873" s="17">
        <f t="shared" si="216"/>
        <v>2.9399797830787677</v>
      </c>
      <c r="E2873" s="4">
        <f t="shared" si="217"/>
        <v>5.2590133635034789E-3</v>
      </c>
      <c r="F2873" s="6">
        <f t="shared" si="218"/>
        <v>272.38323547346261</v>
      </c>
      <c r="G2873" s="8">
        <f t="shared" si="219"/>
        <v>0.84078080671392841</v>
      </c>
      <c r="H2873" s="10">
        <f t="shared" si="220"/>
        <v>229.01459645672782</v>
      </c>
    </row>
    <row r="2874" spans="1:8" x14ac:dyDescent="0.25">
      <c r="A2874" s="12">
        <v>2873</v>
      </c>
      <c r="B2874" s="14">
        <v>39968</v>
      </c>
      <c r="C2874" s="19">
        <v>19.289854817268754</v>
      </c>
      <c r="D2874" s="17">
        <f t="shared" si="216"/>
        <v>2.9595793005683584</v>
      </c>
      <c r="E2874" s="4">
        <f t="shared" si="217"/>
        <v>5.3191657103618074E-3</v>
      </c>
      <c r="F2874" s="6">
        <f t="shared" si="218"/>
        <v>278.02548484754232</v>
      </c>
      <c r="G2874" s="8">
        <f t="shared" si="219"/>
        <v>0.84391318039045793</v>
      </c>
      <c r="H2874" s="10">
        <f t="shared" si="220"/>
        <v>234.62937114728851</v>
      </c>
    </row>
    <row r="2875" spans="1:8" x14ac:dyDescent="0.25">
      <c r="A2875" s="12">
        <v>2874</v>
      </c>
      <c r="B2875" s="14">
        <v>39969</v>
      </c>
      <c r="C2875" s="19">
        <v>19.417335596930698</v>
      </c>
      <c r="D2875" s="17">
        <f t="shared" si="216"/>
        <v>2.9661662545283365</v>
      </c>
      <c r="E2875" s="4">
        <f t="shared" si="217"/>
        <v>5.3851709806793328E-3</v>
      </c>
      <c r="F2875" s="6">
        <f t="shared" si="218"/>
        <v>284.31515462632899</v>
      </c>
      <c r="G2875" s="8">
        <f t="shared" si="219"/>
        <v>0.84764855064118738</v>
      </c>
      <c r="H2875" s="10">
        <f t="shared" si="220"/>
        <v>240.99932874433284</v>
      </c>
    </row>
    <row r="2876" spans="1:8" x14ac:dyDescent="0.25">
      <c r="A2876" s="12">
        <v>2875</v>
      </c>
      <c r="B2876" s="14">
        <v>39972</v>
      </c>
      <c r="C2876" s="19">
        <v>19.285829108437323</v>
      </c>
      <c r="D2876" s="17">
        <f t="shared" si="216"/>
        <v>2.9593705831362165</v>
      </c>
      <c r="E2876" s="4">
        <f t="shared" si="217"/>
        <v>5.4659989097709987E-3</v>
      </c>
      <c r="F2876" s="6">
        <f t="shared" si="218"/>
        <v>292.15999751018984</v>
      </c>
      <c r="G2876" s="8">
        <f t="shared" si="219"/>
        <v>0.85426674802042357</v>
      </c>
      <c r="H2876" s="10">
        <f t="shared" si="220"/>
        <v>249.58257097468493</v>
      </c>
    </row>
    <row r="2877" spans="1:8" x14ac:dyDescent="0.25">
      <c r="A2877" s="12">
        <v>2876</v>
      </c>
      <c r="B2877" s="14">
        <v>39973</v>
      </c>
      <c r="C2877" s="19">
        <v>19.17445116410109</v>
      </c>
      <c r="D2877" s="17">
        <f t="shared" si="216"/>
        <v>2.953578724371777</v>
      </c>
      <c r="E2877" s="4">
        <f t="shared" si="217"/>
        <v>5.5277565826167968E-3</v>
      </c>
      <c r="F2877" s="6">
        <f t="shared" si="218"/>
        <v>298.2617018927715</v>
      </c>
      <c r="G2877" s="8">
        <f t="shared" si="219"/>
        <v>0.85922474265497928</v>
      </c>
      <c r="H2877" s="10">
        <f t="shared" si="220"/>
        <v>256.27383405265272</v>
      </c>
    </row>
    <row r="2878" spans="1:8" x14ac:dyDescent="0.25">
      <c r="A2878" s="12">
        <v>2877</v>
      </c>
      <c r="B2878" s="14">
        <v>39974</v>
      </c>
      <c r="C2878" s="19">
        <v>18.808111660440961</v>
      </c>
      <c r="D2878" s="17">
        <f t="shared" si="216"/>
        <v>2.93428824807898</v>
      </c>
      <c r="E2878" s="4">
        <f t="shared" si="217"/>
        <v>5.5461061064225577E-3</v>
      </c>
      <c r="F2878" s="6">
        <f t="shared" si="218"/>
        <v>300.09287697530311</v>
      </c>
      <c r="G2878" s="8">
        <f t="shared" si="219"/>
        <v>0.86060570693304539</v>
      </c>
      <c r="H2878" s="10">
        <f t="shared" si="220"/>
        <v>258.26164253490214</v>
      </c>
    </row>
    <row r="2879" spans="1:8" x14ac:dyDescent="0.25">
      <c r="A2879" s="12">
        <v>2878</v>
      </c>
      <c r="B2879" s="14">
        <v>39975</v>
      </c>
      <c r="C2879" s="19">
        <v>18.814821175160013</v>
      </c>
      <c r="D2879" s="17">
        <f t="shared" si="216"/>
        <v>2.9346449196239388</v>
      </c>
      <c r="E2879" s="4">
        <f t="shared" si="217"/>
        <v>5.5685977918910933E-3</v>
      </c>
      <c r="F2879" s="6">
        <f t="shared" si="218"/>
        <v>302.34890455079045</v>
      </c>
      <c r="G2879" s="8">
        <f t="shared" si="219"/>
        <v>0.86247870617385169</v>
      </c>
      <c r="H2879" s="10">
        <f t="shared" si="220"/>
        <v>260.76949201004714</v>
      </c>
    </row>
    <row r="2880" spans="1:8" x14ac:dyDescent="0.25">
      <c r="A2880" s="12">
        <v>2879</v>
      </c>
      <c r="B2880" s="14">
        <v>39976</v>
      </c>
      <c r="C2880" s="19">
        <v>18.365283688983663</v>
      </c>
      <c r="D2880" s="17">
        <f t="shared" si="216"/>
        <v>2.9104621264152502</v>
      </c>
      <c r="E2880" s="4">
        <f t="shared" si="217"/>
        <v>5.5764439022299977E-3</v>
      </c>
      <c r="F2880" s="6">
        <f t="shared" si="218"/>
        <v>303.13889756899596</v>
      </c>
      <c r="G2880" s="8">
        <f t="shared" si="219"/>
        <v>0.86329065907643032</v>
      </c>
      <c r="H2880" s="10">
        <f t="shared" si="220"/>
        <v>261.69697867404102</v>
      </c>
    </row>
    <row r="2881" spans="1:8" x14ac:dyDescent="0.25">
      <c r="A2881" s="12">
        <v>2880</v>
      </c>
      <c r="B2881" s="14">
        <v>39979</v>
      </c>
      <c r="C2881" s="19">
        <v>18.249880035816002</v>
      </c>
      <c r="D2881" s="17">
        <f t="shared" si="216"/>
        <v>2.9041585066269509</v>
      </c>
      <c r="E2881" s="4">
        <f t="shared" si="217"/>
        <v>5.5783611931881291E-3</v>
      </c>
      <c r="F2881" s="6">
        <f t="shared" si="218"/>
        <v>303.33217752784395</v>
      </c>
      <c r="G2881" s="8">
        <f t="shared" si="219"/>
        <v>0.86350245887364196</v>
      </c>
      <c r="H2881" s="10">
        <f t="shared" si="220"/>
        <v>261.92808115078935</v>
      </c>
    </row>
    <row r="2882" spans="1:8" x14ac:dyDescent="0.25">
      <c r="A2882" s="12">
        <v>2881</v>
      </c>
      <c r="B2882" s="14">
        <v>39980</v>
      </c>
      <c r="C2882" s="19">
        <v>18.296846638849349</v>
      </c>
      <c r="D2882" s="17">
        <f t="shared" si="216"/>
        <v>2.906728730182496</v>
      </c>
      <c r="E2882" s="4">
        <f t="shared" si="217"/>
        <v>5.5971581216869726E-3</v>
      </c>
      <c r="F2882" s="6">
        <f t="shared" si="218"/>
        <v>305.23198938577553</v>
      </c>
      <c r="G2882" s="8">
        <f t="shared" si="219"/>
        <v>0.86583630673803258</v>
      </c>
      <c r="H2882" s="10">
        <f t="shared" si="220"/>
        <v>264.28093838808223</v>
      </c>
    </row>
    <row r="2883" spans="1:8" x14ac:dyDescent="0.25">
      <c r="A2883" s="12">
        <v>2882</v>
      </c>
      <c r="B2883" s="14">
        <v>39981</v>
      </c>
      <c r="C2883" s="19">
        <v>18.202913432782651</v>
      </c>
      <c r="D2883" s="17">
        <f t="shared" si="216"/>
        <v>2.9015816599958395</v>
      </c>
      <c r="E2883" s="4">
        <f t="shared" si="217"/>
        <v>5.6329053358290275E-3</v>
      </c>
      <c r="F2883" s="6">
        <f t="shared" si="218"/>
        <v>308.86969859660525</v>
      </c>
      <c r="G2883" s="8">
        <f t="shared" si="219"/>
        <v>0.87104475875510767</v>
      </c>
      <c r="H2883" s="10">
        <f t="shared" si="220"/>
        <v>269.03933210084284</v>
      </c>
    </row>
    <row r="2884" spans="1:8" x14ac:dyDescent="0.25">
      <c r="A2884" s="12">
        <v>2883</v>
      </c>
      <c r="B2884" s="14">
        <v>39982</v>
      </c>
      <c r="C2884" s="19">
        <v>18.26732477408553</v>
      </c>
      <c r="D2884" s="17">
        <f t="shared" ref="D2884:D2947" si="221">LN(C2884)</f>
        <v>2.9051139324152802</v>
      </c>
      <c r="E2884" s="4">
        <f t="shared" si="217"/>
        <v>5.6865522094253704E-3</v>
      </c>
      <c r="F2884" s="6">
        <f t="shared" si="218"/>
        <v>314.3902813561815</v>
      </c>
      <c r="G2884" s="8">
        <f t="shared" si="219"/>
        <v>0.87953632884672828</v>
      </c>
      <c r="H2884" s="10">
        <f t="shared" si="220"/>
        <v>276.51767388910588</v>
      </c>
    </row>
    <row r="2885" spans="1:8" x14ac:dyDescent="0.25">
      <c r="A2885" s="12">
        <v>2884</v>
      </c>
      <c r="B2885" s="14">
        <v>39983</v>
      </c>
      <c r="C2885" s="19">
        <v>18.700759424936162</v>
      </c>
      <c r="D2885" s="17">
        <f t="shared" si="221"/>
        <v>2.9285641339950912</v>
      </c>
      <c r="E2885" s="4">
        <f t="shared" si="217"/>
        <v>5.7183695803415769E-3</v>
      </c>
      <c r="F2885" s="6">
        <f t="shared" si="218"/>
        <v>317.69962806769144</v>
      </c>
      <c r="G2885" s="8">
        <f t="shared" si="219"/>
        <v>0.88340198605589815</v>
      </c>
      <c r="H2885" s="10">
        <f t="shared" si="220"/>
        <v>280.65648240421876</v>
      </c>
    </row>
    <row r="2886" spans="1:8" x14ac:dyDescent="0.25">
      <c r="A2886" s="12">
        <v>2885</v>
      </c>
      <c r="B2886" s="14">
        <v>39986</v>
      </c>
      <c r="C2886" s="19">
        <v>18.444455962668453</v>
      </c>
      <c r="D2886" s="17">
        <f t="shared" si="221"/>
        <v>2.9147638355021535</v>
      </c>
      <c r="E2886" s="4">
        <f t="shared" si="217"/>
        <v>5.7250948245505641E-3</v>
      </c>
      <c r="F2886" s="6">
        <f t="shared" si="218"/>
        <v>318.40250177798862</v>
      </c>
      <c r="G2886" s="8">
        <f t="shared" si="219"/>
        <v>0.88422497660672394</v>
      </c>
      <c r="H2886" s="10">
        <f t="shared" si="220"/>
        <v>281.53944468616436</v>
      </c>
    </row>
    <row r="2887" spans="1:8" x14ac:dyDescent="0.25">
      <c r="A2887" s="12">
        <v>2886</v>
      </c>
      <c r="B2887" s="14">
        <v>39987</v>
      </c>
      <c r="C2887" s="19">
        <v>17.968080417615901</v>
      </c>
      <c r="D2887" s="17">
        <f t="shared" si="221"/>
        <v>2.8885968735880256</v>
      </c>
      <c r="E2887" s="4">
        <f t="shared" si="217"/>
        <v>5.727339283032336E-3</v>
      </c>
      <c r="F2887" s="6">
        <f t="shared" si="218"/>
        <v>318.6373394182196</v>
      </c>
      <c r="G2887" s="8">
        <f t="shared" si="219"/>
        <v>0.88456332019813322</v>
      </c>
      <c r="H2887" s="10">
        <f t="shared" si="220"/>
        <v>281.85490289487984</v>
      </c>
    </row>
    <row r="2888" spans="1:8" x14ac:dyDescent="0.25">
      <c r="A2888" s="12">
        <v>2887</v>
      </c>
      <c r="B2888" s="14">
        <v>39988</v>
      </c>
      <c r="C2888" s="19">
        <v>18.280743803523627</v>
      </c>
      <c r="D2888" s="17">
        <f t="shared" si="221"/>
        <v>2.905848254668868</v>
      </c>
      <c r="E2888" s="4">
        <f t="shared" si="217"/>
        <v>5.7358012065881351E-3</v>
      </c>
      <c r="F2888" s="6">
        <f t="shared" si="218"/>
        <v>319.52389612541651</v>
      </c>
      <c r="G2888" s="8">
        <f t="shared" si="219"/>
        <v>0.88575252046475916</v>
      </c>
      <c r="H2888" s="10">
        <f t="shared" si="220"/>
        <v>283.0190963418076</v>
      </c>
    </row>
    <row r="2889" spans="1:8" x14ac:dyDescent="0.25">
      <c r="A2889" s="12">
        <v>2888</v>
      </c>
      <c r="B2889" s="14">
        <v>39989</v>
      </c>
      <c r="C2889" s="19">
        <v>18.781273601564759</v>
      </c>
      <c r="D2889" s="17">
        <f t="shared" si="221"/>
        <v>2.9328602883903856</v>
      </c>
      <c r="E2889" s="4">
        <f t="shared" si="217"/>
        <v>5.7262468984281261E-3</v>
      </c>
      <c r="F2889" s="6">
        <f t="shared" si="218"/>
        <v>318.52302678203284</v>
      </c>
      <c r="G2889" s="8">
        <f t="shared" si="219"/>
        <v>0.88476701749643483</v>
      </c>
      <c r="H2889" s="10">
        <f t="shared" si="220"/>
        <v>281.81866840987624</v>
      </c>
    </row>
    <row r="2890" spans="1:8" x14ac:dyDescent="0.25">
      <c r="A2890" s="12">
        <v>2889</v>
      </c>
      <c r="B2890" s="14">
        <v>39990</v>
      </c>
      <c r="C2890" s="19">
        <v>19.09796269630392</v>
      </c>
      <c r="D2890" s="17">
        <f t="shared" si="221"/>
        <v>2.9495816642484782</v>
      </c>
      <c r="E2890" s="4">
        <f t="shared" si="217"/>
        <v>5.7170893408485792E-3</v>
      </c>
      <c r="F2890" s="6">
        <f t="shared" si="218"/>
        <v>317.56596056961274</v>
      </c>
      <c r="G2890" s="8">
        <f t="shared" si="219"/>
        <v>0.88393976511749861</v>
      </c>
      <c r="H2890" s="10">
        <f t="shared" si="220"/>
        <v>280.70918059521631</v>
      </c>
    </row>
    <row r="2891" spans="1:8" x14ac:dyDescent="0.25">
      <c r="A2891" s="12">
        <v>2890</v>
      </c>
      <c r="B2891" s="14">
        <v>39993</v>
      </c>
      <c r="C2891" s="19">
        <v>19.02952564616961</v>
      </c>
      <c r="D2891" s="17">
        <f t="shared" si="221"/>
        <v>2.9459917543641532</v>
      </c>
      <c r="E2891" s="4">
        <f t="shared" si="217"/>
        <v>5.6697578349494604E-3</v>
      </c>
      <c r="F2891" s="6">
        <f t="shared" si="218"/>
        <v>312.65407233368092</v>
      </c>
      <c r="G2891" s="8">
        <f t="shared" si="219"/>
        <v>0.88055877649185799</v>
      </c>
      <c r="H2891" s="10">
        <f t="shared" si="220"/>
        <v>275.31028739934294</v>
      </c>
    </row>
    <row r="2892" spans="1:8" x14ac:dyDescent="0.25">
      <c r="A2892" s="12">
        <v>2891</v>
      </c>
      <c r="B2892" s="14">
        <v>39994</v>
      </c>
      <c r="C2892" s="19">
        <v>19.135535978730601</v>
      </c>
      <c r="D2892" s="17">
        <f t="shared" si="221"/>
        <v>2.9515471288710944</v>
      </c>
      <c r="E2892" s="4">
        <f t="shared" si="217"/>
        <v>5.6226812543878381E-3</v>
      </c>
      <c r="F2892" s="6">
        <f t="shared" si="218"/>
        <v>307.82595380699985</v>
      </c>
      <c r="G2892" s="8">
        <f t="shared" si="219"/>
        <v>0.87725285495142813</v>
      </c>
      <c r="H2892" s="10">
        <f t="shared" si="220"/>
        <v>270.04119680533705</v>
      </c>
    </row>
    <row r="2893" spans="1:8" x14ac:dyDescent="0.25">
      <c r="A2893" s="12">
        <v>2892</v>
      </c>
      <c r="B2893" s="14">
        <v>39995</v>
      </c>
      <c r="C2893" s="19">
        <v>19.155664522887751</v>
      </c>
      <c r="D2893" s="17">
        <f t="shared" si="221"/>
        <v>2.9525984694270182</v>
      </c>
      <c r="E2893" s="4">
        <f t="shared" si="217"/>
        <v>5.5344348999440234E-3</v>
      </c>
      <c r="F2893" s="6">
        <f t="shared" si="218"/>
        <v>298.92718678422858</v>
      </c>
      <c r="G2893" s="8">
        <f t="shared" si="219"/>
        <v>0.87345757418050718</v>
      </c>
      <c r="H2893" s="10">
        <f t="shared" si="220"/>
        <v>261.10021542515568</v>
      </c>
    </row>
    <row r="2894" spans="1:8" x14ac:dyDescent="0.25">
      <c r="A2894" s="12">
        <v>2893</v>
      </c>
      <c r="B2894" s="14">
        <v>39996</v>
      </c>
      <c r="C2894" s="19">
        <v>18.810795466328585</v>
      </c>
      <c r="D2894" s="17">
        <f t="shared" si="221"/>
        <v>2.9344309319630777</v>
      </c>
      <c r="E2894" s="4">
        <f t="shared" si="217"/>
        <v>5.4508677552633361E-3</v>
      </c>
      <c r="F2894" s="6">
        <f t="shared" si="218"/>
        <v>290.67934140183718</v>
      </c>
      <c r="G2894" s="8">
        <f t="shared" si="219"/>
        <v>0.86758166065768771</v>
      </c>
      <c r="H2894" s="10">
        <f t="shared" si="220"/>
        <v>252.18806573228886</v>
      </c>
    </row>
    <row r="2895" spans="1:8" x14ac:dyDescent="0.25">
      <c r="A2895" s="12">
        <v>2894</v>
      </c>
      <c r="B2895" s="14">
        <v>40000</v>
      </c>
      <c r="C2895" s="19">
        <v>18.612193830644699</v>
      </c>
      <c r="D2895" s="17">
        <f t="shared" si="221"/>
        <v>2.9238169482116843</v>
      </c>
      <c r="E2895" s="4">
        <f t="shared" si="217"/>
        <v>5.361010001102581E-3</v>
      </c>
      <c r="F2895" s="6">
        <f t="shared" si="218"/>
        <v>282.00079366586198</v>
      </c>
      <c r="G2895" s="8">
        <f t="shared" si="219"/>
        <v>0.86025941683076368</v>
      </c>
      <c r="H2895" s="10">
        <f t="shared" si="220"/>
        <v>242.59383830480695</v>
      </c>
    </row>
    <row r="2896" spans="1:8" x14ac:dyDescent="0.25">
      <c r="A2896" s="12">
        <v>2895</v>
      </c>
      <c r="B2896" s="14">
        <v>40001</v>
      </c>
      <c r="C2896" s="19">
        <v>18.182784888625498</v>
      </c>
      <c r="D2896" s="17">
        <f t="shared" si="221"/>
        <v>2.9004752612106541</v>
      </c>
      <c r="E2896" s="4">
        <f t="shared" si="217"/>
        <v>5.232710236510384E-3</v>
      </c>
      <c r="F2896" s="6">
        <f t="shared" si="218"/>
        <v>269.94255806599597</v>
      </c>
      <c r="G2896" s="8">
        <f t="shared" si="219"/>
        <v>0.84970711727995007</v>
      </c>
      <c r="H2896" s="10">
        <f t="shared" si="220"/>
        <v>229.37211284543298</v>
      </c>
    </row>
    <row r="2897" spans="1:8" x14ac:dyDescent="0.25">
      <c r="A2897" s="12">
        <v>2896</v>
      </c>
      <c r="B2897" s="14">
        <v>40002</v>
      </c>
      <c r="C2897" s="19">
        <v>18.241828618153139</v>
      </c>
      <c r="D2897" s="17">
        <f t="shared" si="221"/>
        <v>2.9037172328093908</v>
      </c>
      <c r="E2897" s="4">
        <f t="shared" si="217"/>
        <v>5.0975959849272846E-3</v>
      </c>
      <c r="F2897" s="6">
        <f t="shared" si="218"/>
        <v>257.65512432628634</v>
      </c>
      <c r="G2897" s="8">
        <f t="shared" si="219"/>
        <v>0.83938963992696869</v>
      </c>
      <c r="H2897" s="10">
        <f t="shared" si="220"/>
        <v>216.27304203357986</v>
      </c>
    </row>
    <row r="2898" spans="1:8" x14ac:dyDescent="0.25">
      <c r="A2898" s="12">
        <v>2897</v>
      </c>
      <c r="B2898" s="14">
        <v>40003</v>
      </c>
      <c r="C2898" s="19">
        <v>18.263299065254103</v>
      </c>
      <c r="D2898" s="17">
        <f t="shared" si="221"/>
        <v>2.904893530548319</v>
      </c>
      <c r="E2898" s="4">
        <f t="shared" si="217"/>
        <v>4.9483728825854383E-3</v>
      </c>
      <c r="F2898" s="6">
        <f t="shared" si="218"/>
        <v>244.55833436259852</v>
      </c>
      <c r="G2898" s="8">
        <f t="shared" si="219"/>
        <v>0.82950902985311281</v>
      </c>
      <c r="H2898" s="10">
        <f t="shared" si="220"/>
        <v>202.86334667961228</v>
      </c>
    </row>
    <row r="2899" spans="1:8" x14ac:dyDescent="0.25">
      <c r="A2899" s="12">
        <v>2898</v>
      </c>
      <c r="B2899" s="14">
        <v>40004</v>
      </c>
      <c r="C2899" s="19">
        <v>18.598774801206599</v>
      </c>
      <c r="D2899" s="17">
        <f t="shared" si="221"/>
        <v>2.9230957076467012</v>
      </c>
      <c r="E2899" s="4">
        <f t="shared" si="217"/>
        <v>4.8065314141541911E-3</v>
      </c>
      <c r="F2899" s="6">
        <f t="shared" si="218"/>
        <v>232.55426158778661</v>
      </c>
      <c r="G2899" s="8">
        <f t="shared" si="219"/>
        <v>0.82217726453983198</v>
      </c>
      <c r="H2899" s="10">
        <f t="shared" si="220"/>
        <v>191.20082664932693</v>
      </c>
    </row>
    <row r="2900" spans="1:8" x14ac:dyDescent="0.25">
      <c r="A2900" s="12">
        <v>2899</v>
      </c>
      <c r="B2900" s="14">
        <v>40007</v>
      </c>
      <c r="C2900" s="19">
        <v>19.077834152146767</v>
      </c>
      <c r="D2900" s="17">
        <f t="shared" si="221"/>
        <v>2.9485271455385051</v>
      </c>
      <c r="E2900" s="4">
        <f t="shared" si="217"/>
        <v>4.7007576908855448E-3</v>
      </c>
      <c r="F2900" s="6">
        <f t="shared" si="218"/>
        <v>223.87563797840482</v>
      </c>
      <c r="G2900" s="8">
        <f t="shared" si="219"/>
        <v>0.81662750461073685</v>
      </c>
      <c r="H2900" s="10">
        <f t="shared" si="220"/>
        <v>182.82300358544143</v>
      </c>
    </row>
    <row r="2901" spans="1:8" x14ac:dyDescent="0.25">
      <c r="A2901" s="12">
        <v>2900</v>
      </c>
      <c r="B2901" s="14">
        <v>40008</v>
      </c>
      <c r="C2901" s="19">
        <v>19.076492249202957</v>
      </c>
      <c r="D2901" s="17">
        <f t="shared" si="221"/>
        <v>2.9484568047372943</v>
      </c>
      <c r="E2901" s="4">
        <f t="shared" si="217"/>
        <v>4.5679481210160224E-3</v>
      </c>
      <c r="F2901" s="6">
        <f t="shared" si="218"/>
        <v>213.29875253084748</v>
      </c>
      <c r="G2901" s="8">
        <f t="shared" si="219"/>
        <v>0.81269713286529632</v>
      </c>
      <c r="H2901" s="10">
        <f t="shared" si="220"/>
        <v>173.34728462556413</v>
      </c>
    </row>
    <row r="2902" spans="1:8" x14ac:dyDescent="0.25">
      <c r="A2902" s="12">
        <v>2901</v>
      </c>
      <c r="B2902" s="14">
        <v>40009</v>
      </c>
      <c r="C2902" s="19">
        <v>19.673639059198415</v>
      </c>
      <c r="D2902" s="17">
        <f t="shared" si="221"/>
        <v>2.9792796208410719</v>
      </c>
      <c r="E2902" s="4">
        <f t="shared" si="217"/>
        <v>4.4196675511234658E-3</v>
      </c>
      <c r="F2902" s="6">
        <f t="shared" si="218"/>
        <v>201.89735447884277</v>
      </c>
      <c r="G2902" s="8">
        <f t="shared" si="219"/>
        <v>0.81746469464721017</v>
      </c>
      <c r="H2902" s="10">
        <f t="shared" si="220"/>
        <v>165.04395922912676</v>
      </c>
    </row>
    <row r="2903" spans="1:8" x14ac:dyDescent="0.25">
      <c r="A2903" s="12">
        <v>2902</v>
      </c>
      <c r="B2903" s="14">
        <v>40010</v>
      </c>
      <c r="C2903" s="19">
        <v>19.799777935916552</v>
      </c>
      <c r="D2903" s="17">
        <f t="shared" si="221"/>
        <v>2.9856707222798469</v>
      </c>
      <c r="E2903" s="4">
        <f t="shared" si="217"/>
        <v>4.245286983068179E-3</v>
      </c>
      <c r="F2903" s="6">
        <f t="shared" si="218"/>
        <v>189.01885602785563</v>
      </c>
      <c r="G2903" s="8">
        <f t="shared" si="219"/>
        <v>0.83191426524986034</v>
      </c>
      <c r="H2903" s="10">
        <f t="shared" si="220"/>
        <v>157.24748273078265</v>
      </c>
    </row>
    <row r="2904" spans="1:8" x14ac:dyDescent="0.25">
      <c r="A2904" s="12">
        <v>2903</v>
      </c>
      <c r="B2904" s="14">
        <v>40011</v>
      </c>
      <c r="C2904" s="19">
        <v>20.349958142878648</v>
      </c>
      <c r="D2904" s="17">
        <f t="shared" si="221"/>
        <v>3.0130788550254888</v>
      </c>
      <c r="E2904" s="4">
        <f t="shared" si="217"/>
        <v>4.1311971207126175E-3</v>
      </c>
      <c r="F2904" s="6">
        <f t="shared" si="218"/>
        <v>180.89177875484879</v>
      </c>
      <c r="G2904" s="8">
        <f t="shared" si="219"/>
        <v>0.84061762771709403</v>
      </c>
      <c r="H2904" s="10">
        <f t="shared" si="220"/>
        <v>152.06081793042642</v>
      </c>
    </row>
    <row r="2905" spans="1:8" x14ac:dyDescent="0.25">
      <c r="A2905" s="12">
        <v>2904</v>
      </c>
      <c r="B2905" s="14">
        <v>40014</v>
      </c>
      <c r="C2905" s="19">
        <v>20.494883660810128</v>
      </c>
      <c r="D2905" s="17">
        <f t="shared" si="221"/>
        <v>3.0201752774732529</v>
      </c>
      <c r="E2905" s="4">
        <f t="shared" si="217"/>
        <v>4.0473339124349143E-3</v>
      </c>
      <c r="F2905" s="6">
        <f t="shared" si="218"/>
        <v>175.06396320587302</v>
      </c>
      <c r="G2905" s="8">
        <f t="shared" si="219"/>
        <v>0.84554632861132761</v>
      </c>
      <c r="H2905" s="10">
        <f t="shared" si="220"/>
        <v>148.02469136087447</v>
      </c>
    </row>
    <row r="2906" spans="1:8" x14ac:dyDescent="0.25">
      <c r="A2906" s="12">
        <v>2905</v>
      </c>
      <c r="B2906" s="14">
        <v>40015</v>
      </c>
      <c r="C2906" s="19">
        <v>20.316410569283402</v>
      </c>
      <c r="D2906" s="17">
        <f t="shared" si="221"/>
        <v>3.0114289618942469</v>
      </c>
      <c r="E2906" s="4">
        <f t="shared" si="217"/>
        <v>3.9759754406418117E-3</v>
      </c>
      <c r="F2906" s="6">
        <f t="shared" si="218"/>
        <v>170.20043789253299</v>
      </c>
      <c r="G2906" s="8">
        <f t="shared" si="219"/>
        <v>0.84747322920175028</v>
      </c>
      <c r="H2906" s="10">
        <f t="shared" si="220"/>
        <v>144.24031471233687</v>
      </c>
    </row>
    <row r="2907" spans="1:8" x14ac:dyDescent="0.25">
      <c r="A2907" s="12">
        <v>2906</v>
      </c>
      <c r="B2907" s="14">
        <v>40016</v>
      </c>
      <c r="C2907" s="19">
        <v>21.028961032446514</v>
      </c>
      <c r="D2907" s="17">
        <f t="shared" si="221"/>
        <v>3.0459005844260232</v>
      </c>
      <c r="E2907" s="4">
        <f t="shared" si="217"/>
        <v>3.9198251190257763E-3</v>
      </c>
      <c r="F2907" s="6">
        <f t="shared" si="218"/>
        <v>166.43397538001028</v>
      </c>
      <c r="G2907" s="8">
        <f t="shared" si="219"/>
        <v>0.85172053010017335</v>
      </c>
      <c r="H2907" s="10">
        <f t="shared" si="220"/>
        <v>141.75523373734157</v>
      </c>
    </row>
    <row r="2908" spans="1:8" x14ac:dyDescent="0.25">
      <c r="A2908" s="12">
        <v>2907</v>
      </c>
      <c r="B2908" s="14">
        <v>40017</v>
      </c>
      <c r="C2908" s="19">
        <v>21.145706588557982</v>
      </c>
      <c r="D2908" s="17">
        <f t="shared" si="221"/>
        <v>3.0514368867084407</v>
      </c>
      <c r="E2908" s="4">
        <f t="shared" ref="E2908:E2971" si="222">SLOPE(D2819:D2908,$A$2:$A$91)</f>
        <v>3.8576790968399203E-3</v>
      </c>
      <c r="F2908" s="6">
        <f t="shared" ref="F2908:F2971" si="223">((POWER(EXP(E2908),250))-1)*100</f>
        <v>162.32651287305853</v>
      </c>
      <c r="G2908" s="8">
        <f t="shared" ref="G2908:G2971" si="224">RSQ(D2819:D2908,$A$2:$A$91)</f>
        <v>0.85775079214242533</v>
      </c>
      <c r="H2908" s="10">
        <f t="shared" ref="H2908:H2971" si="225">F2908*G2908</f>
        <v>139.23569500258355</v>
      </c>
    </row>
    <row r="2909" spans="1:8" x14ac:dyDescent="0.25">
      <c r="A2909" s="12">
        <v>2908</v>
      </c>
      <c r="B2909" s="14">
        <v>40018</v>
      </c>
      <c r="C2909" s="19">
        <v>21.463737586240949</v>
      </c>
      <c r="D2909" s="17">
        <f t="shared" si="221"/>
        <v>3.0663648872864253</v>
      </c>
      <c r="E2909" s="4">
        <f t="shared" si="222"/>
        <v>3.8285706992763442E-3</v>
      </c>
      <c r="F2909" s="6">
        <f t="shared" si="223"/>
        <v>160.42446585238389</v>
      </c>
      <c r="G2909" s="8">
        <f t="shared" si="224"/>
        <v>0.8600641726371383</v>
      </c>
      <c r="H2909" s="10">
        <f t="shared" si="225"/>
        <v>137.97533549408539</v>
      </c>
    </row>
    <row r="2910" spans="1:8" x14ac:dyDescent="0.25">
      <c r="A2910" s="12">
        <v>2909</v>
      </c>
      <c r="B2910" s="14">
        <v>40021</v>
      </c>
      <c r="C2910" s="19">
        <v>21.482524227454292</v>
      </c>
      <c r="D2910" s="17">
        <f t="shared" si="221"/>
        <v>3.0672397779809017</v>
      </c>
      <c r="E2910" s="4">
        <f t="shared" si="222"/>
        <v>3.8060148926559604E-3</v>
      </c>
      <c r="F2910" s="6">
        <f t="shared" si="223"/>
        <v>158.96007756736589</v>
      </c>
      <c r="G2910" s="8">
        <f t="shared" si="224"/>
        <v>0.86153603256323485</v>
      </c>
      <c r="H2910" s="10">
        <f t="shared" si="225"/>
        <v>136.94983456333247</v>
      </c>
    </row>
    <row r="2911" spans="1:8" x14ac:dyDescent="0.25">
      <c r="A2911" s="12">
        <v>2910</v>
      </c>
      <c r="B2911" s="14">
        <v>40022</v>
      </c>
      <c r="C2911" s="19">
        <v>21.457028071521904</v>
      </c>
      <c r="D2911" s="17">
        <f t="shared" si="221"/>
        <v>3.0660522407308073</v>
      </c>
      <c r="E2911" s="4">
        <f t="shared" si="222"/>
        <v>3.7760277444468557E-3</v>
      </c>
      <c r="F2911" s="6">
        <f t="shared" si="223"/>
        <v>157.02596787342262</v>
      </c>
      <c r="G2911" s="8">
        <f t="shared" si="224"/>
        <v>0.86356541989891122</v>
      </c>
      <c r="H2911" s="10">
        <f t="shared" si="225"/>
        <v>135.60219588164514</v>
      </c>
    </row>
    <row r="2912" spans="1:8" x14ac:dyDescent="0.25">
      <c r="A2912" s="12">
        <v>2911</v>
      </c>
      <c r="B2912" s="14">
        <v>40023</v>
      </c>
      <c r="C2912" s="19">
        <v>21.481182324510481</v>
      </c>
      <c r="D2912" s="17">
        <f t="shared" si="221"/>
        <v>3.0671773111663767</v>
      </c>
      <c r="E2912" s="4">
        <f t="shared" si="222"/>
        <v>3.7395317775581346E-3</v>
      </c>
      <c r="F2912" s="6">
        <f t="shared" si="223"/>
        <v>154.69153095630719</v>
      </c>
      <c r="G2912" s="8">
        <f t="shared" si="224"/>
        <v>0.86632871068269723</v>
      </c>
      <c r="H2912" s="10">
        <f t="shared" si="225"/>
        <v>134.01371456691015</v>
      </c>
    </row>
    <row r="2913" spans="1:8" x14ac:dyDescent="0.25">
      <c r="A2913" s="12">
        <v>2912</v>
      </c>
      <c r="B2913" s="14">
        <v>40024</v>
      </c>
      <c r="C2913" s="19">
        <v>21.827393284013461</v>
      </c>
      <c r="D2913" s="17">
        <f t="shared" si="221"/>
        <v>3.0831657536295278</v>
      </c>
      <c r="E2913" s="4">
        <f t="shared" si="222"/>
        <v>3.7485174186735466E-3</v>
      </c>
      <c r="F2913" s="6">
        <f t="shared" si="223"/>
        <v>155.26431574331841</v>
      </c>
      <c r="G2913" s="8">
        <f t="shared" si="224"/>
        <v>0.86603800516655394</v>
      </c>
      <c r="H2913" s="10">
        <f t="shared" si="225"/>
        <v>134.46479827989344</v>
      </c>
    </row>
    <row r="2914" spans="1:8" x14ac:dyDescent="0.25">
      <c r="A2914" s="12">
        <v>2913</v>
      </c>
      <c r="B2914" s="14">
        <v>40025</v>
      </c>
      <c r="C2914" s="19">
        <v>21.948164548956363</v>
      </c>
      <c r="D2914" s="17">
        <f t="shared" si="221"/>
        <v>3.0886835163873401</v>
      </c>
      <c r="E2914" s="4">
        <f t="shared" si="222"/>
        <v>3.7489456755529882E-3</v>
      </c>
      <c r="F2914" s="6">
        <f t="shared" si="223"/>
        <v>155.29164688120699</v>
      </c>
      <c r="G2914" s="8">
        <f t="shared" si="224"/>
        <v>0.86601777405026681</v>
      </c>
      <c r="H2914" s="10">
        <f t="shared" si="225"/>
        <v>134.48532636066292</v>
      </c>
    </row>
    <row r="2915" spans="1:8" x14ac:dyDescent="0.25">
      <c r="A2915" s="12">
        <v>2914</v>
      </c>
      <c r="B2915" s="14">
        <v>40028</v>
      </c>
      <c r="C2915" s="19">
        <v>22.337316402661262</v>
      </c>
      <c r="D2915" s="17">
        <f t="shared" si="221"/>
        <v>3.1062586612088476</v>
      </c>
      <c r="E2915" s="4">
        <f t="shared" si="222"/>
        <v>3.7556021842734999E-3</v>
      </c>
      <c r="F2915" s="6">
        <f t="shared" si="223"/>
        <v>155.71683833785346</v>
      </c>
      <c r="G2915" s="8">
        <f t="shared" si="224"/>
        <v>0.86557382617473422</v>
      </c>
      <c r="H2915" s="10">
        <f t="shared" si="225"/>
        <v>134.78441955992835</v>
      </c>
    </row>
    <row r="2916" spans="1:8" x14ac:dyDescent="0.25">
      <c r="A2916" s="12">
        <v>2915</v>
      </c>
      <c r="B2916" s="14">
        <v>40029</v>
      </c>
      <c r="C2916" s="19">
        <v>22.215203234774552</v>
      </c>
      <c r="D2916" s="17">
        <f t="shared" si="221"/>
        <v>3.1007768848841541</v>
      </c>
      <c r="E2916" s="4">
        <f t="shared" si="222"/>
        <v>3.7731330492976104E-3</v>
      </c>
      <c r="F2916" s="6">
        <f t="shared" si="223"/>
        <v>156.84003220430483</v>
      </c>
      <c r="G2916" s="8">
        <f t="shared" si="224"/>
        <v>0.86516722183960004</v>
      </c>
      <c r="H2916" s="10">
        <f t="shared" si="225"/>
        <v>135.69285493543182</v>
      </c>
    </row>
    <row r="2917" spans="1:8" x14ac:dyDescent="0.25">
      <c r="A2917" s="12">
        <v>2916</v>
      </c>
      <c r="B2917" s="14">
        <v>40030</v>
      </c>
      <c r="C2917" s="19">
        <v>22.144082378752621</v>
      </c>
      <c r="D2917" s="17">
        <f t="shared" si="221"/>
        <v>3.0975702995670957</v>
      </c>
      <c r="E2917" s="4">
        <f t="shared" si="222"/>
        <v>3.7612009207607755E-3</v>
      </c>
      <c r="F2917" s="6">
        <f t="shared" si="223"/>
        <v>156.07501174249285</v>
      </c>
      <c r="G2917" s="8">
        <f t="shared" si="224"/>
        <v>0.86577540141501563</v>
      </c>
      <c r="H2917" s="10">
        <f t="shared" si="225"/>
        <v>135.12590594221001</v>
      </c>
    </row>
    <row r="2918" spans="1:8" x14ac:dyDescent="0.25">
      <c r="A2918" s="12">
        <v>2917</v>
      </c>
      <c r="B2918" s="14">
        <v>40031</v>
      </c>
      <c r="C2918" s="19">
        <v>21.999156860821142</v>
      </c>
      <c r="D2918" s="17">
        <f t="shared" si="221"/>
        <v>3.0910041281157832</v>
      </c>
      <c r="E2918" s="4">
        <f t="shared" si="222"/>
        <v>3.7210560840212495E-3</v>
      </c>
      <c r="F2918" s="6">
        <f t="shared" si="223"/>
        <v>153.51784296232717</v>
      </c>
      <c r="G2918" s="8">
        <f t="shared" si="224"/>
        <v>0.86875142639193093</v>
      </c>
      <c r="H2918" s="10">
        <f t="shared" si="225"/>
        <v>133.36884505013418</v>
      </c>
    </row>
    <row r="2919" spans="1:8" x14ac:dyDescent="0.25">
      <c r="A2919" s="12">
        <v>2918</v>
      </c>
      <c r="B2919" s="14">
        <v>40032</v>
      </c>
      <c r="C2919" s="19">
        <v>22.221912749493601</v>
      </c>
      <c r="D2919" s="17">
        <f t="shared" si="221"/>
        <v>3.101078862842058</v>
      </c>
      <c r="E2919" s="4">
        <f t="shared" si="222"/>
        <v>3.6855945745119896E-3</v>
      </c>
      <c r="F2919" s="6">
        <f t="shared" si="223"/>
        <v>151.28024484376584</v>
      </c>
      <c r="G2919" s="8">
        <f t="shared" si="224"/>
        <v>0.87184655362338015</v>
      </c>
      <c r="H2919" s="10">
        <f t="shared" si="225"/>
        <v>131.89316009833837</v>
      </c>
    </row>
    <row r="2920" spans="1:8" x14ac:dyDescent="0.25">
      <c r="A2920" s="12">
        <v>2919</v>
      </c>
      <c r="B2920" s="14">
        <v>40035</v>
      </c>
      <c r="C2920" s="19">
        <v>22.103825290438319</v>
      </c>
      <c r="D2920" s="17">
        <f t="shared" si="221"/>
        <v>3.0957506836104325</v>
      </c>
      <c r="E2920" s="4">
        <f t="shared" si="222"/>
        <v>3.6628651114222733E-3</v>
      </c>
      <c r="F2920" s="6">
        <f t="shared" si="223"/>
        <v>149.8564277371253</v>
      </c>
      <c r="G2920" s="8">
        <f t="shared" si="224"/>
        <v>0.87291490764315061</v>
      </c>
      <c r="H2920" s="10">
        <f t="shared" si="225"/>
        <v>130.81190977788521</v>
      </c>
    </row>
    <row r="2921" spans="1:8" x14ac:dyDescent="0.25">
      <c r="A2921" s="12">
        <v>2920</v>
      </c>
      <c r="B2921" s="14">
        <v>40036</v>
      </c>
      <c r="C2921" s="19">
        <v>21.850205634058231</v>
      </c>
      <c r="D2921" s="17">
        <f t="shared" si="221"/>
        <v>3.0842103326670274</v>
      </c>
      <c r="E2921" s="4">
        <f t="shared" si="222"/>
        <v>3.6512514448733629E-3</v>
      </c>
      <c r="F2921" s="6">
        <f t="shared" si="223"/>
        <v>149.13204253282407</v>
      </c>
      <c r="G2921" s="8">
        <f t="shared" si="224"/>
        <v>0.87280724589617731</v>
      </c>
      <c r="H2921" s="10">
        <f t="shared" si="225"/>
        <v>130.16352731794575</v>
      </c>
    </row>
    <row r="2922" spans="1:8" x14ac:dyDescent="0.25">
      <c r="A2922" s="12">
        <v>2921</v>
      </c>
      <c r="B2922" s="14">
        <v>40037</v>
      </c>
      <c r="C2922" s="19">
        <v>22.197758496505021</v>
      </c>
      <c r="D2922" s="17">
        <f t="shared" si="221"/>
        <v>3.099991315154659</v>
      </c>
      <c r="E2922" s="4">
        <f t="shared" si="222"/>
        <v>3.6669621788299944E-3</v>
      </c>
      <c r="F2922" s="6">
        <f t="shared" si="223"/>
        <v>150.11247850356972</v>
      </c>
      <c r="G2922" s="8">
        <f t="shared" si="224"/>
        <v>0.87322175111504274</v>
      </c>
      <c r="H2922" s="10">
        <f t="shared" si="225"/>
        <v>131.08148134310636</v>
      </c>
    </row>
    <row r="2923" spans="1:8" x14ac:dyDescent="0.25">
      <c r="A2923" s="12">
        <v>2922</v>
      </c>
      <c r="B2923" s="14">
        <v>40038</v>
      </c>
      <c r="C2923" s="19">
        <v>22.589594156097544</v>
      </c>
      <c r="D2923" s="17">
        <f t="shared" si="221"/>
        <v>3.1174893646743289</v>
      </c>
      <c r="E2923" s="4">
        <f t="shared" si="222"/>
        <v>3.7060634915051997E-3</v>
      </c>
      <c r="F2923" s="6">
        <f t="shared" si="223"/>
        <v>152.56939909796259</v>
      </c>
      <c r="G2923" s="8">
        <f t="shared" si="224"/>
        <v>0.8745764511838674</v>
      </c>
      <c r="H2923" s="10">
        <f t="shared" si="225"/>
        <v>133.43360362235126</v>
      </c>
    </row>
    <row r="2924" spans="1:8" x14ac:dyDescent="0.25">
      <c r="A2924" s="12">
        <v>2923</v>
      </c>
      <c r="B2924" s="14">
        <v>40039</v>
      </c>
      <c r="C2924" s="19">
        <v>22.382941102750802</v>
      </c>
      <c r="D2924" s="17">
        <f t="shared" si="221"/>
        <v>3.1082991108155449</v>
      </c>
      <c r="E2924" s="4">
        <f t="shared" si="222"/>
        <v>3.7107481265203808E-3</v>
      </c>
      <c r="F2924" s="6">
        <f t="shared" si="223"/>
        <v>152.86537124202675</v>
      </c>
      <c r="G2924" s="8">
        <f t="shared" si="224"/>
        <v>0.87463237662324012</v>
      </c>
      <c r="H2924" s="10">
        <f t="shared" si="225"/>
        <v>133.70100295280776</v>
      </c>
    </row>
    <row r="2925" spans="1:8" x14ac:dyDescent="0.25">
      <c r="A2925" s="12">
        <v>2924</v>
      </c>
      <c r="B2925" s="14">
        <v>40042</v>
      </c>
      <c r="C2925" s="19">
        <v>21.43153191558951</v>
      </c>
      <c r="D2925" s="17">
        <f t="shared" si="221"/>
        <v>3.0648632915591167</v>
      </c>
      <c r="E2925" s="4">
        <f t="shared" si="222"/>
        <v>3.6862955356725567E-3</v>
      </c>
      <c r="F2925" s="6">
        <f t="shared" si="223"/>
        <v>151.32428312529376</v>
      </c>
      <c r="G2925" s="8">
        <f t="shared" si="224"/>
        <v>0.87268437793551223</v>
      </c>
      <c r="H2925" s="10">
        <f t="shared" si="225"/>
        <v>132.05833788573432</v>
      </c>
    </row>
    <row r="2926" spans="1:8" x14ac:dyDescent="0.25">
      <c r="A2926" s="12">
        <v>2925</v>
      </c>
      <c r="B2926" s="14">
        <v>40043</v>
      </c>
      <c r="C2926" s="19">
        <v>21.999156860821142</v>
      </c>
      <c r="D2926" s="17">
        <f t="shared" si="221"/>
        <v>3.0910041281157832</v>
      </c>
      <c r="E2926" s="4">
        <f t="shared" si="222"/>
        <v>3.6956010191800783E-3</v>
      </c>
      <c r="F2926" s="6">
        <f t="shared" si="223"/>
        <v>151.9096372295904</v>
      </c>
      <c r="G2926" s="8">
        <f t="shared" si="224"/>
        <v>0.87342544778291276</v>
      </c>
      <c r="H2926" s="10">
        <f t="shared" si="225"/>
        <v>132.68174291979483</v>
      </c>
    </row>
    <row r="2927" spans="1:8" x14ac:dyDescent="0.25">
      <c r="A2927" s="12">
        <v>2926</v>
      </c>
      <c r="B2927" s="14">
        <v>40044</v>
      </c>
      <c r="C2927" s="19">
        <v>22.087722455112601</v>
      </c>
      <c r="D2927" s="17">
        <f t="shared" si="221"/>
        <v>3.0950219091338682</v>
      </c>
      <c r="E2927" s="4">
        <f t="shared" si="222"/>
        <v>3.7073905021045464E-3</v>
      </c>
      <c r="F2927" s="6">
        <f t="shared" si="223"/>
        <v>152.65320356579548</v>
      </c>
      <c r="G2927" s="8">
        <f t="shared" si="224"/>
        <v>0.87440516021524084</v>
      </c>
      <c r="H2927" s="10">
        <f t="shared" si="225"/>
        <v>133.48074892131916</v>
      </c>
    </row>
    <row r="2928" spans="1:8" x14ac:dyDescent="0.25">
      <c r="A2928" s="12">
        <v>2927</v>
      </c>
      <c r="B2928" s="14">
        <v>40045</v>
      </c>
      <c r="C2928" s="19">
        <v>22.326581179110779</v>
      </c>
      <c r="D2928" s="17">
        <f t="shared" si="221"/>
        <v>3.1057779497466402</v>
      </c>
      <c r="E2928" s="4">
        <f t="shared" si="222"/>
        <v>3.7104629013843204E-3</v>
      </c>
      <c r="F2928" s="6">
        <f t="shared" si="223"/>
        <v>152.84734099487122</v>
      </c>
      <c r="G2928" s="8">
        <f t="shared" si="224"/>
        <v>0.87456302964485522</v>
      </c>
      <c r="H2928" s="10">
        <f t="shared" si="225"/>
        <v>133.67463361363485</v>
      </c>
    </row>
    <row r="2929" spans="1:8" x14ac:dyDescent="0.25">
      <c r="A2929" s="12">
        <v>2928</v>
      </c>
      <c r="B2929" s="14">
        <v>40046</v>
      </c>
      <c r="C2929" s="19">
        <v>22.707681615152822</v>
      </c>
      <c r="D2929" s="17">
        <f t="shared" si="221"/>
        <v>3.1227032643872534</v>
      </c>
      <c r="E2929" s="4">
        <f t="shared" si="222"/>
        <v>3.7103371274498408E-3</v>
      </c>
      <c r="F2929" s="6">
        <f t="shared" si="223"/>
        <v>152.8393907186464</v>
      </c>
      <c r="G2929" s="8">
        <f t="shared" si="224"/>
        <v>0.87456125353412595</v>
      </c>
      <c r="H2929" s="10">
        <f t="shared" si="225"/>
        <v>133.66740913629144</v>
      </c>
    </row>
    <row r="2930" spans="1:8" x14ac:dyDescent="0.25">
      <c r="A2930" s="12">
        <v>2929</v>
      </c>
      <c r="B2930" s="14">
        <v>40049</v>
      </c>
      <c r="C2930" s="19">
        <v>22.692920682770911</v>
      </c>
      <c r="D2930" s="17">
        <f t="shared" si="221"/>
        <v>3.122053011652492</v>
      </c>
      <c r="E2930" s="4">
        <f t="shared" si="222"/>
        <v>3.7326238518991866E-3</v>
      </c>
      <c r="F2930" s="6">
        <f t="shared" si="223"/>
        <v>154.25206300156452</v>
      </c>
      <c r="G2930" s="8">
        <f t="shared" si="224"/>
        <v>0.87597533191823462</v>
      </c>
      <c r="H2930" s="10">
        <f t="shared" si="225"/>
        <v>135.12100208686792</v>
      </c>
    </row>
    <row r="2931" spans="1:8" x14ac:dyDescent="0.25">
      <c r="A2931" s="12">
        <v>2930</v>
      </c>
      <c r="B2931" s="14">
        <v>40050</v>
      </c>
      <c r="C2931" s="19">
        <v>22.731835868141403</v>
      </c>
      <c r="D2931" s="17">
        <f t="shared" si="221"/>
        <v>3.1237664031088528</v>
      </c>
      <c r="E2931" s="4">
        <f t="shared" si="222"/>
        <v>3.7627686284245954E-3</v>
      </c>
      <c r="F2931" s="6">
        <f t="shared" si="223"/>
        <v>156.17539410209625</v>
      </c>
      <c r="G2931" s="8">
        <f t="shared" si="224"/>
        <v>0.87846487985444721</v>
      </c>
      <c r="H2931" s="10">
        <f t="shared" si="225"/>
        <v>137.19459881611891</v>
      </c>
    </row>
    <row r="2932" spans="1:8" x14ac:dyDescent="0.25">
      <c r="A2932" s="12">
        <v>2931</v>
      </c>
      <c r="B2932" s="14">
        <v>40051</v>
      </c>
      <c r="C2932" s="19">
        <v>22.684869265108052</v>
      </c>
      <c r="D2932" s="17">
        <f t="shared" si="221"/>
        <v>3.1216981500447938</v>
      </c>
      <c r="E2932" s="4">
        <f t="shared" si="222"/>
        <v>3.7689332237634517E-3</v>
      </c>
      <c r="F2932" s="6">
        <f t="shared" si="223"/>
        <v>156.57050289470845</v>
      </c>
      <c r="G2932" s="8">
        <f t="shared" si="224"/>
        <v>0.87882362758036991</v>
      </c>
      <c r="H2932" s="10">
        <f t="shared" si="225"/>
        <v>137.59785732601048</v>
      </c>
    </row>
    <row r="2933" spans="1:8" x14ac:dyDescent="0.25">
      <c r="A2933" s="12">
        <v>2932</v>
      </c>
      <c r="B2933" s="14">
        <v>40052</v>
      </c>
      <c r="C2933" s="19">
        <v>22.760015829961414</v>
      </c>
      <c r="D2933" s="17">
        <f t="shared" si="221"/>
        <v>3.1250053047746462</v>
      </c>
      <c r="E2933" s="4">
        <f t="shared" si="222"/>
        <v>3.780729800974653E-3</v>
      </c>
      <c r="F2933" s="6">
        <f t="shared" si="223"/>
        <v>157.32828318407394</v>
      </c>
      <c r="G2933" s="8">
        <f t="shared" si="224"/>
        <v>0.87963662216469685</v>
      </c>
      <c r="H2933" s="10">
        <f t="shared" si="225"/>
        <v>138.39171959100969</v>
      </c>
    </row>
    <row r="2934" spans="1:8" x14ac:dyDescent="0.25">
      <c r="A2934" s="12">
        <v>2933</v>
      </c>
      <c r="B2934" s="14">
        <v>40053</v>
      </c>
      <c r="C2934" s="19">
        <v>22.806982432994761</v>
      </c>
      <c r="D2934" s="17">
        <f t="shared" si="221"/>
        <v>3.1270667361375093</v>
      </c>
      <c r="E2934" s="4">
        <f t="shared" si="222"/>
        <v>3.7841219557319204E-3</v>
      </c>
      <c r="F2934" s="6">
        <f t="shared" si="223"/>
        <v>157.54660008157799</v>
      </c>
      <c r="G2934" s="8">
        <f t="shared" si="224"/>
        <v>0.87983911880493193</v>
      </c>
      <c r="H2934" s="10">
        <f t="shared" si="225"/>
        <v>138.6156617864886</v>
      </c>
    </row>
    <row r="2935" spans="1:8" x14ac:dyDescent="0.25">
      <c r="A2935" s="12">
        <v>2934</v>
      </c>
      <c r="B2935" s="14">
        <v>40056</v>
      </c>
      <c r="C2935" s="19">
        <v>22.54531135895181</v>
      </c>
      <c r="D2935" s="17">
        <f t="shared" si="221"/>
        <v>3.1155271223322099</v>
      </c>
      <c r="E2935" s="4">
        <f t="shared" si="222"/>
        <v>3.7975109813629376E-3</v>
      </c>
      <c r="F2935" s="6">
        <f t="shared" si="223"/>
        <v>158.41011899234604</v>
      </c>
      <c r="G2935" s="8">
        <f t="shared" si="224"/>
        <v>0.88134390501317961</v>
      </c>
      <c r="H2935" s="10">
        <f t="shared" si="225"/>
        <v>139.61379286631671</v>
      </c>
    </row>
    <row r="2936" spans="1:8" x14ac:dyDescent="0.25">
      <c r="A2936" s="12">
        <v>2935</v>
      </c>
      <c r="B2936" s="14">
        <v>40057</v>
      </c>
      <c r="C2936" s="19">
        <v>22.180313758235492</v>
      </c>
      <c r="D2936" s="17">
        <f t="shared" si="221"/>
        <v>3.0992051278201607</v>
      </c>
      <c r="E2936" s="4">
        <f t="shared" si="222"/>
        <v>3.783688676210901E-3</v>
      </c>
      <c r="F2936" s="6">
        <f t="shared" si="223"/>
        <v>157.51870417556154</v>
      </c>
      <c r="G2936" s="8">
        <f t="shared" si="224"/>
        <v>0.87975044384312706</v>
      </c>
      <c r="H2936" s="10">
        <f t="shared" si="225"/>
        <v>138.57714991204449</v>
      </c>
    </row>
    <row r="2937" spans="1:8" x14ac:dyDescent="0.25">
      <c r="A2937" s="12">
        <v>2936</v>
      </c>
      <c r="B2937" s="14">
        <v>40058</v>
      </c>
      <c r="C2937" s="19">
        <v>22.113218611044989</v>
      </c>
      <c r="D2937" s="17">
        <f t="shared" si="221"/>
        <v>3.0961755569135372</v>
      </c>
      <c r="E2937" s="4">
        <f t="shared" si="222"/>
        <v>3.7699731998136216E-3</v>
      </c>
      <c r="F2937" s="6">
        <f t="shared" si="223"/>
        <v>156.63721836169674</v>
      </c>
      <c r="G2937" s="8">
        <f t="shared" si="224"/>
        <v>0.877967925630319</v>
      </c>
      <c r="H2937" s="10">
        <f t="shared" si="225"/>
        <v>137.52245368152219</v>
      </c>
    </row>
    <row r="2938" spans="1:8" x14ac:dyDescent="0.25">
      <c r="A2938" s="12">
        <v>2937</v>
      </c>
      <c r="B2938" s="14">
        <v>40059</v>
      </c>
      <c r="C2938" s="19">
        <v>22.346709723267928</v>
      </c>
      <c r="D2938" s="17">
        <f t="shared" si="221"/>
        <v>3.1066790942610782</v>
      </c>
      <c r="E2938" s="4">
        <f t="shared" si="222"/>
        <v>3.7545423744319122E-3</v>
      </c>
      <c r="F2938" s="6">
        <f t="shared" si="223"/>
        <v>155.64909450721012</v>
      </c>
      <c r="G2938" s="8">
        <f t="shared" si="224"/>
        <v>0.8762842210443591</v>
      </c>
      <c r="H2938" s="10">
        <f t="shared" si="225"/>
        <v>136.39284553651046</v>
      </c>
    </row>
    <row r="2939" spans="1:8" x14ac:dyDescent="0.25">
      <c r="A2939" s="12">
        <v>2938</v>
      </c>
      <c r="B2939" s="14">
        <v>40060</v>
      </c>
      <c r="C2939" s="19">
        <v>22.85797474485954</v>
      </c>
      <c r="D2939" s="17">
        <f t="shared" si="221"/>
        <v>3.1293000606038333</v>
      </c>
      <c r="E2939" s="4">
        <f t="shared" si="222"/>
        <v>3.758275000761369E-3</v>
      </c>
      <c r="F2939" s="6">
        <f t="shared" si="223"/>
        <v>155.88776648437056</v>
      </c>
      <c r="G2939" s="8">
        <f t="shared" si="224"/>
        <v>0.87663358264414715</v>
      </c>
      <c r="H2939" s="10">
        <f t="shared" si="225"/>
        <v>136.65645122358796</v>
      </c>
    </row>
    <row r="2940" spans="1:8" x14ac:dyDescent="0.25">
      <c r="A2940" s="12">
        <v>2939</v>
      </c>
      <c r="B2940" s="14">
        <v>40064</v>
      </c>
      <c r="C2940" s="19">
        <v>23.188082869036805</v>
      </c>
      <c r="D2940" s="17">
        <f t="shared" si="221"/>
        <v>3.1436384772608541</v>
      </c>
      <c r="E2940" s="4">
        <f t="shared" si="222"/>
        <v>3.772565579882398E-3</v>
      </c>
      <c r="F2940" s="6">
        <f t="shared" si="223"/>
        <v>156.80359757309253</v>
      </c>
      <c r="G2940" s="8">
        <f t="shared" si="224"/>
        <v>0.87784802921763949</v>
      </c>
      <c r="H2940" s="10">
        <f t="shared" si="225"/>
        <v>137.64972910377512</v>
      </c>
    </row>
    <row r="2941" spans="1:8" x14ac:dyDescent="0.25">
      <c r="A2941" s="12">
        <v>2940</v>
      </c>
      <c r="B2941" s="14">
        <v>40065</v>
      </c>
      <c r="C2941" s="19">
        <v>22.9599593685891</v>
      </c>
      <c r="D2941" s="17">
        <f t="shared" si="221"/>
        <v>3.1337518017890464</v>
      </c>
      <c r="E2941" s="4">
        <f t="shared" si="222"/>
        <v>3.7813957020166418E-3</v>
      </c>
      <c r="F2941" s="6">
        <f t="shared" si="223"/>
        <v>157.37112554304389</v>
      </c>
      <c r="G2941" s="8">
        <f t="shared" si="224"/>
        <v>0.87880702259963839</v>
      </c>
      <c r="H2941" s="10">
        <f t="shared" si="225"/>
        <v>138.29885028163631</v>
      </c>
    </row>
    <row r="2942" spans="1:8" x14ac:dyDescent="0.25">
      <c r="A2942" s="12">
        <v>2941</v>
      </c>
      <c r="B2942" s="14">
        <v>40066</v>
      </c>
      <c r="C2942" s="19">
        <v>23.161244810160603</v>
      </c>
      <c r="D2942" s="17">
        <f t="shared" si="221"/>
        <v>3.1424803995402262</v>
      </c>
      <c r="E2942" s="4">
        <f t="shared" si="222"/>
        <v>3.8198277688683297E-3</v>
      </c>
      <c r="F2942" s="6">
        <f t="shared" si="223"/>
        <v>159.85586923345809</v>
      </c>
      <c r="G2942" s="8">
        <f t="shared" si="224"/>
        <v>0.88432724834517173</v>
      </c>
      <c r="H2942" s="10">
        <f t="shared" si="225"/>
        <v>141.36490097104959</v>
      </c>
    </row>
    <row r="2943" spans="1:8" x14ac:dyDescent="0.25">
      <c r="A2943" s="12">
        <v>2942</v>
      </c>
      <c r="B2943" s="14">
        <v>40067</v>
      </c>
      <c r="C2943" s="19">
        <v>23.102201080632959</v>
      </c>
      <c r="D2943" s="17">
        <f t="shared" si="221"/>
        <v>3.1399278978643181</v>
      </c>
      <c r="E2943" s="4">
        <f t="shared" si="222"/>
        <v>3.855714770351076E-3</v>
      </c>
      <c r="F2943" s="6">
        <f t="shared" si="223"/>
        <v>162.19772076987229</v>
      </c>
      <c r="G2943" s="8">
        <f t="shared" si="224"/>
        <v>0.88982512394666613</v>
      </c>
      <c r="H2943" s="10">
        <f t="shared" si="225"/>
        <v>144.32760698791836</v>
      </c>
    </row>
    <row r="2944" spans="1:8" x14ac:dyDescent="0.25">
      <c r="A2944" s="12">
        <v>2943</v>
      </c>
      <c r="B2944" s="14">
        <v>40070</v>
      </c>
      <c r="C2944" s="19">
        <v>23.296777007485414</v>
      </c>
      <c r="D2944" s="17">
        <f t="shared" si="221"/>
        <v>3.1483150251447558</v>
      </c>
      <c r="E2944" s="4">
        <f t="shared" si="222"/>
        <v>3.8923305262373001E-3</v>
      </c>
      <c r="F2944" s="6">
        <f t="shared" si="223"/>
        <v>164.60888167734478</v>
      </c>
      <c r="G2944" s="8">
        <f t="shared" si="224"/>
        <v>0.89502654629456857</v>
      </c>
      <c r="H2944" s="10">
        <f t="shared" si="225"/>
        <v>147.32931885708518</v>
      </c>
    </row>
    <row r="2945" spans="1:8" x14ac:dyDescent="0.25">
      <c r="A2945" s="12">
        <v>2944</v>
      </c>
      <c r="B2945" s="14">
        <v>40071</v>
      </c>
      <c r="C2945" s="19">
        <v>23.5101395755512</v>
      </c>
      <c r="D2945" s="17">
        <f t="shared" si="221"/>
        <v>3.1574317993931897</v>
      </c>
      <c r="E2945" s="4">
        <f t="shared" si="222"/>
        <v>3.9117043078983199E-3</v>
      </c>
      <c r="F2945" s="6">
        <f t="shared" si="223"/>
        <v>165.89360909417104</v>
      </c>
      <c r="G2945" s="8">
        <f t="shared" si="224"/>
        <v>0.89699243598714495</v>
      </c>
      <c r="H2945" s="10">
        <f t="shared" si="225"/>
        <v>148.80531253607967</v>
      </c>
    </row>
    <row r="2946" spans="1:8" x14ac:dyDescent="0.25">
      <c r="A2946" s="12">
        <v>2945</v>
      </c>
      <c r="B2946" s="14">
        <v>40072</v>
      </c>
      <c r="C2946" s="19">
        <v>24.382376489027703</v>
      </c>
      <c r="D2946" s="17">
        <f t="shared" si="221"/>
        <v>3.1938605962930242</v>
      </c>
      <c r="E2946" s="4">
        <f t="shared" si="222"/>
        <v>3.9521586003640596E-3</v>
      </c>
      <c r="F2946" s="6">
        <f t="shared" si="223"/>
        <v>168.59638788878959</v>
      </c>
      <c r="G2946" s="8">
        <f t="shared" si="224"/>
        <v>0.89940542139951707</v>
      </c>
      <c r="H2946" s="10">
        <f t="shared" si="225"/>
        <v>151.63650529555323</v>
      </c>
    </row>
    <row r="2947" spans="1:8" x14ac:dyDescent="0.25">
      <c r="A2947" s="12">
        <v>2946</v>
      </c>
      <c r="B2947" s="14">
        <v>40073</v>
      </c>
      <c r="C2947" s="19">
        <v>24.758109313294501</v>
      </c>
      <c r="D2947" s="17">
        <f t="shared" si="221"/>
        <v>3.2091530843714806</v>
      </c>
      <c r="E2947" s="4">
        <f t="shared" si="222"/>
        <v>4.0013637841968689E-3</v>
      </c>
      <c r="F2947" s="6">
        <f t="shared" si="223"/>
        <v>171.92087739193997</v>
      </c>
      <c r="G2947" s="8">
        <f t="shared" si="224"/>
        <v>0.90186259028183968</v>
      </c>
      <c r="H2947" s="10">
        <f t="shared" si="225"/>
        <v>155.04900780822155</v>
      </c>
    </row>
    <row r="2948" spans="1:8" x14ac:dyDescent="0.25">
      <c r="A2948" s="12">
        <v>2947</v>
      </c>
      <c r="B2948" s="14">
        <v>40074</v>
      </c>
      <c r="C2948" s="19">
        <v>24.818494945765952</v>
      </c>
      <c r="D2948" s="17">
        <f t="shared" ref="D2948:D3011" si="226">LN(C2948)</f>
        <v>3.2115891391693618</v>
      </c>
      <c r="E2948" s="4">
        <f t="shared" si="222"/>
        <v>4.0162072645488394E-3</v>
      </c>
      <c r="F2948" s="6">
        <f t="shared" si="223"/>
        <v>172.9318150111356</v>
      </c>
      <c r="G2948" s="8">
        <f t="shared" si="224"/>
        <v>0.90192160276772315</v>
      </c>
      <c r="H2948" s="10">
        <f t="shared" si="225"/>
        <v>155.97093976437483</v>
      </c>
    </row>
    <row r="2949" spans="1:8" x14ac:dyDescent="0.25">
      <c r="A2949" s="12">
        <v>2948</v>
      </c>
      <c r="B2949" s="14">
        <v>40077</v>
      </c>
      <c r="C2949" s="19">
        <v>24.637338048351602</v>
      </c>
      <c r="D2949" s="17">
        <f t="shared" si="226"/>
        <v>3.2042630990772887</v>
      </c>
      <c r="E2949" s="4">
        <f t="shared" si="222"/>
        <v>3.9905595797140123E-3</v>
      </c>
      <c r="F2949" s="6">
        <f t="shared" si="223"/>
        <v>171.18739623229504</v>
      </c>
      <c r="G2949" s="8">
        <f t="shared" si="224"/>
        <v>0.90273368480612548</v>
      </c>
      <c r="H2949" s="10">
        <f t="shared" si="225"/>
        <v>154.53662899314594</v>
      </c>
    </row>
    <row r="2950" spans="1:8" x14ac:dyDescent="0.25">
      <c r="A2950" s="12">
        <v>2949</v>
      </c>
      <c r="B2950" s="14">
        <v>40078</v>
      </c>
      <c r="C2950" s="19">
        <v>24.75542550740688</v>
      </c>
      <c r="D2950" s="17">
        <f t="shared" si="226"/>
        <v>3.2090446774116472</v>
      </c>
      <c r="E2950" s="4">
        <f t="shared" si="222"/>
        <v>3.9811333496575082E-3</v>
      </c>
      <c r="F2950" s="6">
        <f t="shared" si="223"/>
        <v>170.54907994589831</v>
      </c>
      <c r="G2950" s="8">
        <f t="shared" si="224"/>
        <v>0.90282401052085637</v>
      </c>
      <c r="H2950" s="10">
        <f t="shared" si="225"/>
        <v>153.97580434739808</v>
      </c>
    </row>
    <row r="2951" spans="1:8" x14ac:dyDescent="0.25">
      <c r="A2951" s="12">
        <v>2950</v>
      </c>
      <c r="B2951" s="14">
        <v>40079</v>
      </c>
      <c r="C2951" s="19">
        <v>24.919137666551698</v>
      </c>
      <c r="D2951" s="17">
        <f t="shared" si="226"/>
        <v>3.2156360892495588</v>
      </c>
      <c r="E2951" s="4">
        <f t="shared" si="222"/>
        <v>3.9666199719949821E-3</v>
      </c>
      <c r="F2951" s="6">
        <f t="shared" si="223"/>
        <v>169.5692134241113</v>
      </c>
      <c r="G2951" s="8">
        <f t="shared" si="224"/>
        <v>0.90316715448328644</v>
      </c>
      <c r="H2951" s="10">
        <f t="shared" si="225"/>
        <v>153.14934397622369</v>
      </c>
    </row>
    <row r="2952" spans="1:8" x14ac:dyDescent="0.25">
      <c r="A2952" s="12">
        <v>2951</v>
      </c>
      <c r="B2952" s="14">
        <v>40080</v>
      </c>
      <c r="C2952" s="19">
        <v>24.652098980733513</v>
      </c>
      <c r="D2952" s="17">
        <f t="shared" si="226"/>
        <v>3.2048620482117443</v>
      </c>
      <c r="E2952" s="4">
        <f t="shared" si="222"/>
        <v>3.9603703896500305E-3</v>
      </c>
      <c r="F2952" s="6">
        <f t="shared" si="223"/>
        <v>169.148368523595</v>
      </c>
      <c r="G2952" s="8">
        <f t="shared" si="224"/>
        <v>0.903024267136606</v>
      </c>
      <c r="H2952" s="10">
        <f t="shared" si="225"/>
        <v>152.74508152337194</v>
      </c>
    </row>
    <row r="2953" spans="1:8" x14ac:dyDescent="0.25">
      <c r="A2953" s="12">
        <v>2952</v>
      </c>
      <c r="B2953" s="14">
        <v>40081</v>
      </c>
      <c r="C2953" s="19">
        <v>24.49778014219536</v>
      </c>
      <c r="D2953" s="17">
        <f t="shared" si="226"/>
        <v>3.1985825070046641</v>
      </c>
      <c r="E2953" s="4">
        <f t="shared" si="222"/>
        <v>3.9503719195464757E-3</v>
      </c>
      <c r="F2953" s="6">
        <f t="shared" si="223"/>
        <v>168.47644067573771</v>
      </c>
      <c r="G2953" s="8">
        <f t="shared" si="224"/>
        <v>0.90262156022099882</v>
      </c>
      <c r="H2953" s="10">
        <f t="shared" si="225"/>
        <v>152.07046774321492</v>
      </c>
    </row>
    <row r="2954" spans="1:8" x14ac:dyDescent="0.25">
      <c r="A2954" s="12">
        <v>2953</v>
      </c>
      <c r="B2954" s="14">
        <v>40084</v>
      </c>
      <c r="C2954" s="19">
        <v>24.975497590191718</v>
      </c>
      <c r="D2954" s="17">
        <f t="shared" si="226"/>
        <v>3.2178952478673462</v>
      </c>
      <c r="E2954" s="4">
        <f t="shared" si="222"/>
        <v>3.9398526537337605E-3</v>
      </c>
      <c r="F2954" s="6">
        <f t="shared" si="223"/>
        <v>167.77132448420633</v>
      </c>
      <c r="G2954" s="8">
        <f t="shared" si="224"/>
        <v>0.90258648583621914</v>
      </c>
      <c r="H2954" s="10">
        <f t="shared" si="225"/>
        <v>151.42813019028782</v>
      </c>
    </row>
    <row r="2955" spans="1:8" x14ac:dyDescent="0.25">
      <c r="A2955" s="12">
        <v>2954</v>
      </c>
      <c r="B2955" s="14">
        <v>40085</v>
      </c>
      <c r="C2955" s="19">
        <v>24.874854869405972</v>
      </c>
      <c r="D2955" s="17">
        <f t="shared" si="226"/>
        <v>3.2138574486318965</v>
      </c>
      <c r="E2955" s="4">
        <f t="shared" si="222"/>
        <v>3.9100685011451601E-3</v>
      </c>
      <c r="F2955" s="6">
        <f t="shared" si="223"/>
        <v>165.78489368502289</v>
      </c>
      <c r="G2955" s="8">
        <f t="shared" si="224"/>
        <v>0.90287875955933794</v>
      </c>
      <c r="H2955" s="10">
        <f t="shared" si="225"/>
        <v>149.68365916401018</v>
      </c>
    </row>
    <row r="2956" spans="1:8" x14ac:dyDescent="0.25">
      <c r="A2956" s="12">
        <v>2955</v>
      </c>
      <c r="B2956" s="14">
        <v>40086</v>
      </c>
      <c r="C2956" s="19">
        <v>24.805075916327851</v>
      </c>
      <c r="D2956" s="17">
        <f t="shared" si="226"/>
        <v>3.2110483062735393</v>
      </c>
      <c r="E2956" s="4">
        <f t="shared" si="222"/>
        <v>3.8596188171258028E-3</v>
      </c>
      <c r="F2956" s="6">
        <f t="shared" si="223"/>
        <v>162.45375373666587</v>
      </c>
      <c r="G2956" s="8">
        <f t="shared" si="224"/>
        <v>0.90445565744104073</v>
      </c>
      <c r="H2956" s="10">
        <f t="shared" si="225"/>
        <v>146.93221663966105</v>
      </c>
    </row>
    <row r="2957" spans="1:8" x14ac:dyDescent="0.25">
      <c r="A2957" s="12">
        <v>2956</v>
      </c>
      <c r="B2957" s="14">
        <v>40087</v>
      </c>
      <c r="C2957" s="19">
        <v>24.254895709365751</v>
      </c>
      <c r="D2957" s="17">
        <f t="shared" si="226"/>
        <v>3.1886184819297725</v>
      </c>
      <c r="E2957" s="4">
        <f t="shared" si="222"/>
        <v>3.8358046233577911E-3</v>
      </c>
      <c r="F2957" s="6">
        <f t="shared" si="223"/>
        <v>160.89586468555578</v>
      </c>
      <c r="G2957" s="8">
        <f t="shared" si="224"/>
        <v>0.90272387166632162</v>
      </c>
      <c r="H2957" s="10">
        <f t="shared" si="225"/>
        <v>145.2445379040455</v>
      </c>
    </row>
    <row r="2958" spans="1:8" x14ac:dyDescent="0.25">
      <c r="A2958" s="12">
        <v>2957</v>
      </c>
      <c r="B2958" s="14">
        <v>40088</v>
      </c>
      <c r="C2958" s="19">
        <v>24.838623489923101</v>
      </c>
      <c r="D2958" s="17">
        <f t="shared" si="226"/>
        <v>3.2123998404703502</v>
      </c>
      <c r="E2958" s="4">
        <f t="shared" si="222"/>
        <v>3.837424803871098E-3</v>
      </c>
      <c r="F2958" s="6">
        <f t="shared" si="223"/>
        <v>161.00156068893142</v>
      </c>
      <c r="G2958" s="8">
        <f t="shared" si="224"/>
        <v>0.90282875128523787</v>
      </c>
      <c r="H2958" s="10">
        <f t="shared" si="225"/>
        <v>145.3568379917624</v>
      </c>
    </row>
    <row r="2959" spans="1:8" x14ac:dyDescent="0.25">
      <c r="A2959" s="12">
        <v>2958</v>
      </c>
      <c r="B2959" s="14">
        <v>40091</v>
      </c>
      <c r="C2959" s="19">
        <v>24.95671094897838</v>
      </c>
      <c r="D2959" s="17">
        <f t="shared" si="226"/>
        <v>3.2171427619409498</v>
      </c>
      <c r="E2959" s="4">
        <f t="shared" si="222"/>
        <v>3.8477070728023003E-3</v>
      </c>
      <c r="F2959" s="6">
        <f t="shared" si="223"/>
        <v>161.67334581304331</v>
      </c>
      <c r="G2959" s="8">
        <f t="shared" si="224"/>
        <v>0.90361713038290403</v>
      </c>
      <c r="H2959" s="10">
        <f t="shared" si="225"/>
        <v>146.09080480298508</v>
      </c>
    </row>
    <row r="2960" spans="1:8" x14ac:dyDescent="0.25">
      <c r="A2960" s="12">
        <v>2959</v>
      </c>
      <c r="B2960" s="14">
        <v>40092</v>
      </c>
      <c r="C2960" s="19">
        <v>25.489446417670951</v>
      </c>
      <c r="D2960" s="17">
        <f t="shared" si="226"/>
        <v>3.238264500524533</v>
      </c>
      <c r="E2960" s="4">
        <f t="shared" si="222"/>
        <v>3.8718412211107369E-3</v>
      </c>
      <c r="F2960" s="6">
        <f t="shared" si="223"/>
        <v>163.25693416257695</v>
      </c>
      <c r="G2960" s="8">
        <f t="shared" si="224"/>
        <v>0.90501412030871753</v>
      </c>
      <c r="H2960" s="10">
        <f t="shared" si="225"/>
        <v>147.74983065544279</v>
      </c>
    </row>
    <row r="2961" spans="1:8" x14ac:dyDescent="0.25">
      <c r="A2961" s="12">
        <v>2960</v>
      </c>
      <c r="B2961" s="14">
        <v>40093</v>
      </c>
      <c r="C2961" s="19">
        <v>25.516284476547149</v>
      </c>
      <c r="D2961" s="17">
        <f t="shared" si="226"/>
        <v>3.2393168552651672</v>
      </c>
      <c r="E2961" s="4">
        <f t="shared" si="222"/>
        <v>3.9101240092224198E-3</v>
      </c>
      <c r="F2961" s="6">
        <f t="shared" si="223"/>
        <v>165.78858201272291</v>
      </c>
      <c r="G2961" s="8">
        <f t="shared" si="224"/>
        <v>0.90842064239459508</v>
      </c>
      <c r="H2961" s="10">
        <f t="shared" si="225"/>
        <v>150.60577017368675</v>
      </c>
    </row>
    <row r="2962" spans="1:8" x14ac:dyDescent="0.25">
      <c r="A2962" s="12">
        <v>2961</v>
      </c>
      <c r="B2962" s="14">
        <v>40094</v>
      </c>
      <c r="C2962" s="19">
        <v>25.400880823379492</v>
      </c>
      <c r="D2962" s="17">
        <f t="shared" si="226"/>
        <v>3.2347838515090266</v>
      </c>
      <c r="E2962" s="4">
        <f t="shared" si="222"/>
        <v>3.9419311826189999E-3</v>
      </c>
      <c r="F2962" s="6">
        <f t="shared" si="223"/>
        <v>167.91050325010818</v>
      </c>
      <c r="G2962" s="8">
        <f t="shared" si="224"/>
        <v>0.91157255850826868</v>
      </c>
      <c r="H2962" s="10">
        <f t="shared" si="225"/>
        <v>153.06260704811208</v>
      </c>
    </row>
    <row r="2963" spans="1:8" x14ac:dyDescent="0.25">
      <c r="A2963" s="12">
        <v>2962</v>
      </c>
      <c r="B2963" s="14">
        <v>40095</v>
      </c>
      <c r="C2963" s="19">
        <v>25.532387311872874</v>
      </c>
      <c r="D2963" s="17">
        <f t="shared" si="226"/>
        <v>3.2399477369432081</v>
      </c>
      <c r="E2963" s="4">
        <f t="shared" si="222"/>
        <v>3.9803481164488314E-3</v>
      </c>
      <c r="F2963" s="6">
        <f t="shared" si="223"/>
        <v>170.49597412807574</v>
      </c>
      <c r="G2963" s="8">
        <f t="shared" si="224"/>
        <v>0.91567081789628801</v>
      </c>
      <c r="H2963" s="10">
        <f t="shared" si="225"/>
        <v>156.11818807787947</v>
      </c>
    </row>
    <row r="2964" spans="1:8" x14ac:dyDescent="0.25">
      <c r="A2964" s="12">
        <v>2963</v>
      </c>
      <c r="B2964" s="14">
        <v>40098</v>
      </c>
      <c r="C2964" s="19">
        <v>25.616927197332899</v>
      </c>
      <c r="D2964" s="17">
        <f t="shared" si="226"/>
        <v>3.2432533516226005</v>
      </c>
      <c r="E2964" s="4">
        <f t="shared" si="222"/>
        <v>4.0309296787536964E-3</v>
      </c>
      <c r="F2964" s="6">
        <f t="shared" si="223"/>
        <v>173.93821977103278</v>
      </c>
      <c r="G2964" s="8">
        <f t="shared" si="224"/>
        <v>0.92209791513912398</v>
      </c>
      <c r="H2964" s="10">
        <f t="shared" si="225"/>
        <v>160.38806981388007</v>
      </c>
    </row>
    <row r="2965" spans="1:8" x14ac:dyDescent="0.25">
      <c r="A2965" s="12">
        <v>2964</v>
      </c>
      <c r="B2965" s="14">
        <v>40099</v>
      </c>
      <c r="C2965" s="19">
        <v>25.494814029446189</v>
      </c>
      <c r="D2965" s="17">
        <f t="shared" si="226"/>
        <v>3.2384750600873473</v>
      </c>
      <c r="E2965" s="4">
        <f t="shared" si="222"/>
        <v>4.0782746008281787E-3</v>
      </c>
      <c r="F2965" s="6">
        <f t="shared" si="223"/>
        <v>177.19988049338343</v>
      </c>
      <c r="G2965" s="8">
        <f t="shared" si="224"/>
        <v>0.92878500565707567</v>
      </c>
      <c r="H2965" s="10">
        <f t="shared" si="225"/>
        <v>164.58059200648026</v>
      </c>
    </row>
    <row r="2966" spans="1:8" x14ac:dyDescent="0.25">
      <c r="A2966" s="12">
        <v>2965</v>
      </c>
      <c r="B2966" s="14">
        <v>40100</v>
      </c>
      <c r="C2966" s="19">
        <v>25.675970926860543</v>
      </c>
      <c r="D2966" s="17">
        <f t="shared" si="226"/>
        <v>3.2455555711409199</v>
      </c>
      <c r="E2966" s="4">
        <f t="shared" si="222"/>
        <v>4.1212333170004287E-3</v>
      </c>
      <c r="F2966" s="6">
        <f t="shared" si="223"/>
        <v>180.19296183854237</v>
      </c>
      <c r="G2966" s="8">
        <f t="shared" si="224"/>
        <v>0.9342024401131207</v>
      </c>
      <c r="H2966" s="10">
        <f t="shared" si="225"/>
        <v>168.33670464077673</v>
      </c>
    </row>
    <row r="2967" spans="1:8" x14ac:dyDescent="0.25">
      <c r="A2967" s="12">
        <v>2966</v>
      </c>
      <c r="B2967" s="14">
        <v>40101</v>
      </c>
      <c r="C2967" s="19">
        <v>25.528361603041443</v>
      </c>
      <c r="D2967" s="17">
        <f t="shared" si="226"/>
        <v>3.2397900538333704</v>
      </c>
      <c r="E2967" s="4">
        <f t="shared" si="222"/>
        <v>4.1509182943247113E-3</v>
      </c>
      <c r="F2967" s="6">
        <f t="shared" si="223"/>
        <v>182.28007718571183</v>
      </c>
      <c r="G2967" s="8">
        <f t="shared" si="224"/>
        <v>0.93796830658758901</v>
      </c>
      <c r="H2967" s="10">
        <f t="shared" si="225"/>
        <v>170.97293532253715</v>
      </c>
    </row>
    <row r="2968" spans="1:8" x14ac:dyDescent="0.25">
      <c r="A2968" s="12">
        <v>2967</v>
      </c>
      <c r="B2968" s="14">
        <v>40102</v>
      </c>
      <c r="C2968" s="19">
        <v>25.234484858347052</v>
      </c>
      <c r="D2968" s="17">
        <f t="shared" si="226"/>
        <v>3.228211505807244</v>
      </c>
      <c r="E2968" s="4">
        <f t="shared" si="222"/>
        <v>4.1529591445889167E-3</v>
      </c>
      <c r="F2968" s="6">
        <f t="shared" si="223"/>
        <v>182.42413677560853</v>
      </c>
      <c r="G2968" s="8">
        <f t="shared" si="224"/>
        <v>0.93821004050854684</v>
      </c>
      <c r="H2968" s="10">
        <f t="shared" si="225"/>
        <v>171.15215675398036</v>
      </c>
    </row>
    <row r="2969" spans="1:8" x14ac:dyDescent="0.25">
      <c r="A2969" s="12">
        <v>2968</v>
      </c>
      <c r="B2969" s="14">
        <v>40105</v>
      </c>
      <c r="C2969" s="19">
        <v>25.429060785199503</v>
      </c>
      <c r="D2969" s="17">
        <f t="shared" si="226"/>
        <v>3.2358926454133798</v>
      </c>
      <c r="E2969" s="4">
        <f t="shared" si="222"/>
        <v>4.1560555327391268E-3</v>
      </c>
      <c r="F2969" s="6">
        <f t="shared" si="223"/>
        <v>182.6428451030433</v>
      </c>
      <c r="G2969" s="8">
        <f t="shared" si="224"/>
        <v>0.93855129303177198</v>
      </c>
      <c r="H2969" s="10">
        <f t="shared" si="225"/>
        <v>171.41967843446292</v>
      </c>
    </row>
    <row r="2970" spans="1:8" x14ac:dyDescent="0.25">
      <c r="A2970" s="12">
        <v>2969</v>
      </c>
      <c r="B2970" s="14">
        <v>40106</v>
      </c>
      <c r="C2970" s="19">
        <v>26.675688619998994</v>
      </c>
      <c r="D2970" s="17">
        <f t="shared" si="226"/>
        <v>3.2837526120373286</v>
      </c>
      <c r="E2970" s="4">
        <f t="shared" si="222"/>
        <v>4.1711402930831197E-3</v>
      </c>
      <c r="F2970" s="6">
        <f t="shared" si="223"/>
        <v>183.71075738281556</v>
      </c>
      <c r="G2970" s="8">
        <f t="shared" si="224"/>
        <v>0.93899221460197924</v>
      </c>
      <c r="H2970" s="10">
        <f t="shared" si="225"/>
        <v>172.50297092109687</v>
      </c>
    </row>
    <row r="2971" spans="1:8" x14ac:dyDescent="0.25">
      <c r="A2971" s="12">
        <v>2970</v>
      </c>
      <c r="B2971" s="14">
        <v>40107</v>
      </c>
      <c r="C2971" s="19">
        <v>27.534506504037392</v>
      </c>
      <c r="D2971" s="17">
        <f t="shared" si="226"/>
        <v>3.3154400000565549</v>
      </c>
      <c r="E2971" s="4">
        <f t="shared" si="222"/>
        <v>4.1985719864783676E-3</v>
      </c>
      <c r="F2971" s="6">
        <f t="shared" si="223"/>
        <v>185.66311090382212</v>
      </c>
      <c r="G2971" s="8">
        <f t="shared" si="224"/>
        <v>0.93868211707763427</v>
      </c>
      <c r="H2971" s="10">
        <f t="shared" si="225"/>
        <v>174.27864200641935</v>
      </c>
    </row>
    <row r="2972" spans="1:8" x14ac:dyDescent="0.25">
      <c r="A2972" s="12">
        <v>2971</v>
      </c>
      <c r="B2972" s="14">
        <v>40108</v>
      </c>
      <c r="C2972" s="19">
        <v>27.533164601093581</v>
      </c>
      <c r="D2972" s="17">
        <f t="shared" si="226"/>
        <v>3.3153912635504654</v>
      </c>
      <c r="E2972" s="4">
        <f t="shared" ref="E2972:E3035" si="227">SLOPE(D2883:D2972,$A$2:$A$91)</f>
        <v>4.2211223349145986E-3</v>
      </c>
      <c r="F2972" s="6">
        <f t="shared" ref="F2972:F3035" si="228">((POWER(EXP(E2972),250))-1)*100</f>
        <v>187.27810964606087</v>
      </c>
      <c r="G2972" s="8">
        <f t="shared" ref="G2972:G3035" si="229">RSQ(D2883:D2972,$A$2:$A$91)</f>
        <v>0.93855757940824114</v>
      </c>
      <c r="H2972" s="10">
        <f t="shared" ref="H2972:H3035" si="230">F2972*G2972</f>
        <v>175.77128926555807</v>
      </c>
    </row>
    <row r="2973" spans="1:8" x14ac:dyDescent="0.25">
      <c r="A2973" s="12">
        <v>2972</v>
      </c>
      <c r="B2973" s="14">
        <v>40109</v>
      </c>
      <c r="C2973" s="19">
        <v>27.364084830173521</v>
      </c>
      <c r="D2973" s="17">
        <f t="shared" si="226"/>
        <v>3.3092313809587588</v>
      </c>
      <c r="E2973" s="4">
        <f t="shared" si="227"/>
        <v>4.2285766796928978E-3</v>
      </c>
      <c r="F2973" s="6">
        <f t="shared" si="228"/>
        <v>187.81397632697053</v>
      </c>
      <c r="G2973" s="8">
        <f t="shared" si="229"/>
        <v>0.93853700506317084</v>
      </c>
      <c r="H2973" s="10">
        <f t="shared" si="230"/>
        <v>176.2703668509202</v>
      </c>
    </row>
    <row r="2974" spans="1:8" x14ac:dyDescent="0.25">
      <c r="A2974" s="12">
        <v>2973</v>
      </c>
      <c r="B2974" s="14">
        <v>40112</v>
      </c>
      <c r="C2974" s="19">
        <v>27.14803845622011</v>
      </c>
      <c r="D2974" s="17">
        <f t="shared" si="226"/>
        <v>3.3013047953802208</v>
      </c>
      <c r="E2974" s="4">
        <f t="shared" si="227"/>
        <v>4.2261587870077505E-3</v>
      </c>
      <c r="F2974" s="6">
        <f t="shared" si="228"/>
        <v>187.64005307123946</v>
      </c>
      <c r="G2974" s="8">
        <f t="shared" si="229"/>
        <v>0.93851265797536676</v>
      </c>
      <c r="H2974" s="10">
        <f t="shared" si="230"/>
        <v>176.10256495052784</v>
      </c>
    </row>
    <row r="2975" spans="1:8" x14ac:dyDescent="0.25">
      <c r="A2975" s="12">
        <v>2974</v>
      </c>
      <c r="B2975" s="14">
        <v>40113</v>
      </c>
      <c r="C2975" s="19">
        <v>26.459642246045583</v>
      </c>
      <c r="D2975" s="17">
        <f t="shared" si="226"/>
        <v>3.2756206380377941</v>
      </c>
      <c r="E2975" s="4">
        <f t="shared" si="227"/>
        <v>4.2159678903662045E-3</v>
      </c>
      <c r="F2975" s="6">
        <f t="shared" si="228"/>
        <v>186.90815828743646</v>
      </c>
      <c r="G2975" s="8">
        <f t="shared" si="229"/>
        <v>0.93786525461497794</v>
      </c>
      <c r="H2975" s="10">
        <f t="shared" si="230"/>
        <v>175.29466746186318</v>
      </c>
    </row>
    <row r="2976" spans="1:8" x14ac:dyDescent="0.25">
      <c r="A2976" s="12">
        <v>2975</v>
      </c>
      <c r="B2976" s="14">
        <v>40114</v>
      </c>
      <c r="C2976" s="19">
        <v>25.791374580028197</v>
      </c>
      <c r="D2976" s="17">
        <f t="shared" si="226"/>
        <v>3.2500401174270905</v>
      </c>
      <c r="E2976" s="4">
        <f t="shared" si="227"/>
        <v>4.1709858137000053E-3</v>
      </c>
      <c r="F2976" s="6">
        <f t="shared" si="228"/>
        <v>183.69980072870732</v>
      </c>
      <c r="G2976" s="8">
        <f t="shared" si="229"/>
        <v>0.93448423312577411</v>
      </c>
      <c r="H2976" s="10">
        <f t="shared" si="230"/>
        <v>171.66456740932358</v>
      </c>
    </row>
    <row r="2977" spans="1:8" x14ac:dyDescent="0.25">
      <c r="A2977" s="12">
        <v>2976</v>
      </c>
      <c r="B2977" s="14">
        <v>40115</v>
      </c>
      <c r="C2977" s="19">
        <v>26.345580495821732</v>
      </c>
      <c r="D2977" s="17">
        <f t="shared" si="226"/>
        <v>3.2713005378015563</v>
      </c>
      <c r="E2977" s="4">
        <f t="shared" si="227"/>
        <v>4.1164587834616939E-3</v>
      </c>
      <c r="F2977" s="6">
        <f t="shared" si="228"/>
        <v>179.85871368969231</v>
      </c>
      <c r="G2977" s="8">
        <f t="shared" si="229"/>
        <v>0.93346266592129512</v>
      </c>
      <c r="H2977" s="10">
        <f t="shared" si="230"/>
        <v>167.89139436995512</v>
      </c>
    </row>
    <row r="2978" spans="1:8" x14ac:dyDescent="0.25">
      <c r="A2978" s="12">
        <v>2977</v>
      </c>
      <c r="B2978" s="14">
        <v>40116</v>
      </c>
      <c r="C2978" s="19">
        <v>25.320366646750891</v>
      </c>
      <c r="D2978" s="17">
        <f t="shared" si="226"/>
        <v>3.2316090776905213</v>
      </c>
      <c r="E2978" s="4">
        <f t="shared" si="227"/>
        <v>4.0394757166760499E-3</v>
      </c>
      <c r="F2978" s="6">
        <f t="shared" si="228"/>
        <v>174.52411703934487</v>
      </c>
      <c r="G2978" s="8">
        <f t="shared" si="229"/>
        <v>0.92734421268349132</v>
      </c>
      <c r="H2978" s="10">
        <f t="shared" si="230"/>
        <v>161.84392991013277</v>
      </c>
    </row>
    <row r="2979" spans="1:8" x14ac:dyDescent="0.25">
      <c r="A2979" s="12">
        <v>2978</v>
      </c>
      <c r="B2979" s="14">
        <v>40119</v>
      </c>
      <c r="C2979" s="19">
        <v>25.387461793941391</v>
      </c>
      <c r="D2979" s="17">
        <f t="shared" si="226"/>
        <v>3.2342554219892268</v>
      </c>
      <c r="E2979" s="4">
        <f t="shared" si="227"/>
        <v>3.9793021166163343E-3</v>
      </c>
      <c r="F2979" s="6">
        <f t="shared" si="228"/>
        <v>170.42524868992393</v>
      </c>
      <c r="G2979" s="8">
        <f t="shared" si="229"/>
        <v>0.92101726642661885</v>
      </c>
      <c r="H2979" s="10">
        <f t="shared" si="230"/>
        <v>156.96459667847046</v>
      </c>
    </row>
    <row r="2980" spans="1:8" x14ac:dyDescent="0.25">
      <c r="A2980" s="12">
        <v>2979</v>
      </c>
      <c r="B2980" s="14">
        <v>40120</v>
      </c>
      <c r="C2980" s="19">
        <v>25.314999034975653</v>
      </c>
      <c r="D2980" s="17">
        <f t="shared" si="226"/>
        <v>3.2313970673012182</v>
      </c>
      <c r="E2980" s="4">
        <f t="shared" si="227"/>
        <v>3.9245980096517009E-3</v>
      </c>
      <c r="F2980" s="6">
        <f t="shared" si="228"/>
        <v>166.75208018307393</v>
      </c>
      <c r="G2980" s="8">
        <f t="shared" si="229"/>
        <v>0.91408284396090644</v>
      </c>
      <c r="H2980" s="10">
        <f t="shared" si="230"/>
        <v>152.42521569014133</v>
      </c>
    </row>
    <row r="2981" spans="1:8" x14ac:dyDescent="0.25">
      <c r="A2981" s="12">
        <v>2980</v>
      </c>
      <c r="B2981" s="14">
        <v>40121</v>
      </c>
      <c r="C2981" s="19">
        <v>25.603508167894805</v>
      </c>
      <c r="D2981" s="17">
        <f t="shared" si="226"/>
        <v>3.2427293799050849</v>
      </c>
      <c r="E2981" s="4">
        <f t="shared" si="227"/>
        <v>3.8708673826736129E-3</v>
      </c>
      <c r="F2981" s="6">
        <f t="shared" si="228"/>
        <v>163.19284953357243</v>
      </c>
      <c r="G2981" s="8">
        <f t="shared" si="229"/>
        <v>0.9083245826754176</v>
      </c>
      <c r="H2981" s="10">
        <f t="shared" si="230"/>
        <v>148.23207694819439</v>
      </c>
    </row>
    <row r="2982" spans="1:8" x14ac:dyDescent="0.25">
      <c r="A2982" s="12">
        <v>2981</v>
      </c>
      <c r="B2982" s="14">
        <v>40122</v>
      </c>
      <c r="C2982" s="19">
        <v>26.032917109914003</v>
      </c>
      <c r="D2982" s="17">
        <f t="shared" si="226"/>
        <v>3.2593617799542267</v>
      </c>
      <c r="E2982" s="4">
        <f t="shared" si="227"/>
        <v>3.8285978202995752E-3</v>
      </c>
      <c r="F2982" s="6">
        <f t="shared" si="228"/>
        <v>160.4262316028605</v>
      </c>
      <c r="G2982" s="8">
        <f t="shared" si="229"/>
        <v>0.90444827876846901</v>
      </c>
      <c r="H2982" s="10">
        <f t="shared" si="230"/>
        <v>145.09722904251893</v>
      </c>
    </row>
    <row r="2983" spans="1:8" x14ac:dyDescent="0.25">
      <c r="A2983" s="12">
        <v>2982</v>
      </c>
      <c r="B2983" s="14">
        <v>40123</v>
      </c>
      <c r="C2983" s="19">
        <v>26.07988371294735</v>
      </c>
      <c r="D2983" s="17">
        <f t="shared" si="226"/>
        <v>3.2611642781891308</v>
      </c>
      <c r="E2983" s="4">
        <f t="shared" si="227"/>
        <v>3.7833687570104409E-3</v>
      </c>
      <c r="F2983" s="6">
        <f t="shared" si="228"/>
        <v>157.49810870470117</v>
      </c>
      <c r="G2983" s="8">
        <f t="shared" si="229"/>
        <v>0.90043612104354021</v>
      </c>
      <c r="H2983" s="10">
        <f t="shared" si="230"/>
        <v>141.81698607375495</v>
      </c>
    </row>
    <row r="2984" spans="1:8" x14ac:dyDescent="0.25">
      <c r="A2984" s="12">
        <v>2983</v>
      </c>
      <c r="B2984" s="14">
        <v>40126</v>
      </c>
      <c r="C2984" s="19">
        <v>27.036660511883881</v>
      </c>
      <c r="D2984" s="17">
        <f t="shared" si="226"/>
        <v>3.2971937417683481</v>
      </c>
      <c r="E2984" s="4">
        <f t="shared" si="227"/>
        <v>3.7458463631192354E-3</v>
      </c>
      <c r="F2984" s="6">
        <f t="shared" si="228"/>
        <v>155.09391635083517</v>
      </c>
      <c r="G2984" s="8">
        <f t="shared" si="229"/>
        <v>0.89978538391830176</v>
      </c>
      <c r="H2984" s="10">
        <f t="shared" si="230"/>
        <v>139.55123906712922</v>
      </c>
    </row>
    <row r="2985" spans="1:8" x14ac:dyDescent="0.25">
      <c r="A2985" s="12">
        <v>2984</v>
      </c>
      <c r="B2985" s="14">
        <v>40127</v>
      </c>
      <c r="C2985" s="19">
        <v>27.224526924017283</v>
      </c>
      <c r="D2985" s="17">
        <f t="shared" si="226"/>
        <v>3.3041182921397598</v>
      </c>
      <c r="E2985" s="4">
        <f t="shared" si="227"/>
        <v>3.6994742086984855E-3</v>
      </c>
      <c r="F2985" s="6">
        <f t="shared" si="228"/>
        <v>152.15367880455611</v>
      </c>
      <c r="G2985" s="8">
        <f t="shared" si="229"/>
        <v>0.9002700622731411</v>
      </c>
      <c r="H2985" s="10">
        <f t="shared" si="230"/>
        <v>136.97940189246523</v>
      </c>
    </row>
    <row r="2986" spans="1:8" x14ac:dyDescent="0.25">
      <c r="A2986" s="12">
        <v>2985</v>
      </c>
      <c r="B2986" s="14">
        <v>40128</v>
      </c>
      <c r="C2986" s="19">
        <v>27.290280168263973</v>
      </c>
      <c r="D2986" s="17">
        <f t="shared" si="226"/>
        <v>3.3065306010018825</v>
      </c>
      <c r="E2986" s="4">
        <f t="shared" si="227"/>
        <v>3.6311240264041622E-3</v>
      </c>
      <c r="F2986" s="6">
        <f t="shared" si="228"/>
        <v>147.88159498780504</v>
      </c>
      <c r="G2986" s="8">
        <f t="shared" si="229"/>
        <v>0.90398594932924292</v>
      </c>
      <c r="H2986" s="10">
        <f t="shared" si="230"/>
        <v>133.68288403337357</v>
      </c>
    </row>
    <row r="2987" spans="1:8" x14ac:dyDescent="0.25">
      <c r="A2987" s="12">
        <v>2986</v>
      </c>
      <c r="B2987" s="14">
        <v>40129</v>
      </c>
      <c r="C2987" s="19">
        <v>27.099729950242949</v>
      </c>
      <c r="D2987" s="17">
        <f t="shared" si="226"/>
        <v>3.2995237629003205</v>
      </c>
      <c r="E2987" s="4">
        <f t="shared" si="227"/>
        <v>3.5533842087216326E-3</v>
      </c>
      <c r="F2987" s="6">
        <f t="shared" si="228"/>
        <v>143.11054027785767</v>
      </c>
      <c r="G2987" s="8">
        <f t="shared" si="229"/>
        <v>0.9082733173982529</v>
      </c>
      <c r="H2987" s="10">
        <f t="shared" si="230"/>
        <v>129.98348517282608</v>
      </c>
    </row>
    <row r="2988" spans="1:8" x14ac:dyDescent="0.25">
      <c r="A2988" s="12">
        <v>2987</v>
      </c>
      <c r="B2988" s="14">
        <v>40130</v>
      </c>
      <c r="C2988" s="19">
        <v>27.453992327408791</v>
      </c>
      <c r="D2988" s="17">
        <f t="shared" si="226"/>
        <v>3.3125115973586339</v>
      </c>
      <c r="E2988" s="4">
        <f t="shared" si="227"/>
        <v>3.4795242716898012E-3</v>
      </c>
      <c r="F2988" s="6">
        <f t="shared" si="228"/>
        <v>138.66269901381415</v>
      </c>
      <c r="G2988" s="8">
        <f t="shared" si="229"/>
        <v>0.91493999472278253</v>
      </c>
      <c r="H2988" s="10">
        <f t="shared" si="230"/>
        <v>126.86804910394589</v>
      </c>
    </row>
    <row r="2989" spans="1:8" x14ac:dyDescent="0.25">
      <c r="A2989" s="12">
        <v>2988</v>
      </c>
      <c r="B2989" s="14">
        <v>40133</v>
      </c>
      <c r="C2989" s="19">
        <v>27.711637692620311</v>
      </c>
      <c r="D2989" s="17">
        <f t="shared" si="226"/>
        <v>3.321852458269599</v>
      </c>
      <c r="E2989" s="4">
        <f t="shared" si="227"/>
        <v>3.4194314549066316E-3</v>
      </c>
      <c r="F2989" s="6">
        <f t="shared" si="228"/>
        <v>135.10401887342124</v>
      </c>
      <c r="G2989" s="8">
        <f t="shared" si="229"/>
        <v>0.92065851778864738</v>
      </c>
      <c r="H2989" s="10">
        <f t="shared" si="230"/>
        <v>124.38466576329344</v>
      </c>
    </row>
    <row r="2990" spans="1:8" x14ac:dyDescent="0.25">
      <c r="A2990" s="12">
        <v>2989</v>
      </c>
      <c r="B2990" s="14">
        <v>40134</v>
      </c>
      <c r="C2990" s="19">
        <v>27.778732839810807</v>
      </c>
      <c r="D2990" s="17">
        <f t="shared" si="226"/>
        <v>3.3242707221681607</v>
      </c>
      <c r="E2990" s="4">
        <f t="shared" si="227"/>
        <v>3.3735953186509347E-3</v>
      </c>
      <c r="F2990" s="6">
        <f t="shared" si="228"/>
        <v>132.4253308128128</v>
      </c>
      <c r="G2990" s="8">
        <f t="shared" si="229"/>
        <v>0.92398657326752853</v>
      </c>
      <c r="H2990" s="10">
        <f t="shared" si="230"/>
        <v>122.35922763154976</v>
      </c>
    </row>
    <row r="2991" spans="1:8" x14ac:dyDescent="0.25">
      <c r="A2991" s="12">
        <v>2990</v>
      </c>
      <c r="B2991" s="14">
        <v>40135</v>
      </c>
      <c r="C2991" s="19">
        <v>27.64051683659838</v>
      </c>
      <c r="D2991" s="17">
        <f t="shared" si="226"/>
        <v>3.3192826975885543</v>
      </c>
      <c r="E2991" s="4">
        <f t="shared" si="227"/>
        <v>3.317866419060221E-3</v>
      </c>
      <c r="F2991" s="6">
        <f t="shared" si="228"/>
        <v>129.20958211545397</v>
      </c>
      <c r="G2991" s="8">
        <f t="shared" si="229"/>
        <v>0.92832299366965332</v>
      </c>
      <c r="H2991" s="10">
        <f t="shared" si="230"/>
        <v>119.94822608022312</v>
      </c>
    </row>
    <row r="2992" spans="1:8" x14ac:dyDescent="0.25">
      <c r="A2992" s="12">
        <v>2991</v>
      </c>
      <c r="B2992" s="14">
        <v>40136</v>
      </c>
      <c r="C2992" s="19">
        <v>26.885025479233352</v>
      </c>
      <c r="D2992" s="17">
        <f t="shared" si="226"/>
        <v>3.2915694579730523</v>
      </c>
      <c r="E2992" s="4">
        <f t="shared" si="227"/>
        <v>3.2588181479747684E-3</v>
      </c>
      <c r="F2992" s="6">
        <f t="shared" si="228"/>
        <v>125.85082681152259</v>
      </c>
      <c r="G2992" s="8">
        <f t="shared" si="229"/>
        <v>0.92763013708457021</v>
      </c>
      <c r="H2992" s="10">
        <f t="shared" si="230"/>
        <v>116.74301972737921</v>
      </c>
    </row>
    <row r="2993" spans="1:8" x14ac:dyDescent="0.25">
      <c r="A2993" s="12">
        <v>2992</v>
      </c>
      <c r="B2993" s="14">
        <v>40137</v>
      </c>
      <c r="C2993" s="19">
        <v>26.835375070312381</v>
      </c>
      <c r="D2993" s="17">
        <f t="shared" si="226"/>
        <v>3.289720982438602</v>
      </c>
      <c r="E2993" s="4">
        <f t="shared" si="227"/>
        <v>3.1980618160924977E-3</v>
      </c>
      <c r="F2993" s="6">
        <f t="shared" si="228"/>
        <v>122.44628128085625</v>
      </c>
      <c r="G2993" s="8">
        <f t="shared" si="229"/>
        <v>0.926588788546582</v>
      </c>
      <c r="H2993" s="10">
        <f t="shared" si="230"/>
        <v>113.45735143406262</v>
      </c>
    </row>
    <row r="2994" spans="1:8" x14ac:dyDescent="0.25">
      <c r="A2994" s="12">
        <v>2993</v>
      </c>
      <c r="B2994" s="14">
        <v>40140</v>
      </c>
      <c r="C2994" s="19">
        <v>27.615020680665989</v>
      </c>
      <c r="D2994" s="17">
        <f t="shared" si="226"/>
        <v>3.3183598522453561</v>
      </c>
      <c r="E2994" s="4">
        <f t="shared" si="227"/>
        <v>3.1738112172006124E-3</v>
      </c>
      <c r="F2994" s="6">
        <f t="shared" si="228"/>
        <v>121.10174723303295</v>
      </c>
      <c r="G2994" s="8">
        <f t="shared" si="229"/>
        <v>0.92639726593976768</v>
      </c>
      <c r="H2994" s="10">
        <f t="shared" si="230"/>
        <v>112.18832753721055</v>
      </c>
    </row>
    <row r="2995" spans="1:8" x14ac:dyDescent="0.25">
      <c r="A2995" s="12">
        <v>2994</v>
      </c>
      <c r="B2995" s="14">
        <v>40141</v>
      </c>
      <c r="C2995" s="19">
        <v>27.435205686195449</v>
      </c>
      <c r="D2995" s="17">
        <f t="shared" si="226"/>
        <v>3.3118270677015498</v>
      </c>
      <c r="E2995" s="4">
        <f t="shared" si="227"/>
        <v>3.1450645457393408E-3</v>
      </c>
      <c r="F2995" s="6">
        <f t="shared" si="228"/>
        <v>119.51845851081444</v>
      </c>
      <c r="G2995" s="8">
        <f t="shared" si="229"/>
        <v>0.92555062033061253</v>
      </c>
      <c r="H2995" s="10">
        <f t="shared" si="230"/>
        <v>110.62038341564288</v>
      </c>
    </row>
    <row r="2996" spans="1:8" x14ac:dyDescent="0.25">
      <c r="A2996" s="12">
        <v>2995</v>
      </c>
      <c r="B2996" s="14">
        <v>40142</v>
      </c>
      <c r="C2996" s="19">
        <v>27.389580986105912</v>
      </c>
      <c r="D2996" s="17">
        <f t="shared" si="226"/>
        <v>3.31016268509685</v>
      </c>
      <c r="E2996" s="4">
        <f t="shared" si="227"/>
        <v>3.103745553827275E-3</v>
      </c>
      <c r="F2996" s="6">
        <f t="shared" si="228"/>
        <v>117.2625596505835</v>
      </c>
      <c r="G2996" s="8">
        <f t="shared" si="229"/>
        <v>0.92513588543926994</v>
      </c>
      <c r="H2996" s="10">
        <f t="shared" si="230"/>
        <v>108.48380195121777</v>
      </c>
    </row>
    <row r="2997" spans="1:8" x14ac:dyDescent="0.25">
      <c r="A2997" s="12">
        <v>2996</v>
      </c>
      <c r="B2997" s="14">
        <v>40144</v>
      </c>
      <c r="C2997" s="19">
        <v>26.965539655861949</v>
      </c>
      <c r="D2997" s="17">
        <f t="shared" si="226"/>
        <v>3.2945597417861086</v>
      </c>
      <c r="E2997" s="4">
        <f t="shared" si="227"/>
        <v>3.0718992396065355E-3</v>
      </c>
      <c r="F2997" s="6">
        <f t="shared" si="228"/>
        <v>115.53967425917531</v>
      </c>
      <c r="G2997" s="8">
        <f t="shared" si="229"/>
        <v>0.92182716923036145</v>
      </c>
      <c r="H2997" s="10">
        <f t="shared" si="230"/>
        <v>106.50761085613364</v>
      </c>
    </row>
    <row r="2998" spans="1:8" x14ac:dyDescent="0.25">
      <c r="A2998" s="12">
        <v>2997</v>
      </c>
      <c r="B2998" s="14">
        <v>40147</v>
      </c>
      <c r="C2998" s="19">
        <v>26.825981749705711</v>
      </c>
      <c r="D2998" s="17">
        <f t="shared" si="226"/>
        <v>3.28937088615855</v>
      </c>
      <c r="E2998" s="4">
        <f t="shared" si="227"/>
        <v>3.0363049486160473E-3</v>
      </c>
      <c r="F2998" s="6">
        <f t="shared" si="228"/>
        <v>113.63018724249531</v>
      </c>
      <c r="G2998" s="8">
        <f t="shared" si="229"/>
        <v>0.91745567206443435</v>
      </c>
      <c r="H2998" s="10">
        <f t="shared" si="230"/>
        <v>104.25065980337105</v>
      </c>
    </row>
    <row r="2999" spans="1:8" x14ac:dyDescent="0.25">
      <c r="A2999" s="12">
        <v>2998</v>
      </c>
      <c r="B2999" s="14">
        <v>40148</v>
      </c>
      <c r="C2999" s="19">
        <v>26.493189819640829</v>
      </c>
      <c r="D2999" s="17">
        <f t="shared" si="226"/>
        <v>3.2768877120270359</v>
      </c>
      <c r="E2999" s="4">
        <f t="shared" si="227"/>
        <v>2.9988304053803552E-3</v>
      </c>
      <c r="F2999" s="6">
        <f t="shared" si="228"/>
        <v>111.6381099145114</v>
      </c>
      <c r="G2999" s="8">
        <f t="shared" si="229"/>
        <v>0.91083996826436464</v>
      </c>
      <c r="H2999" s="10">
        <f t="shared" si="230"/>
        <v>101.68445249162721</v>
      </c>
    </row>
    <row r="3000" spans="1:8" x14ac:dyDescent="0.25">
      <c r="A3000" s="12">
        <v>2999</v>
      </c>
      <c r="B3000" s="14">
        <v>40149</v>
      </c>
      <c r="C3000" s="19">
        <v>26.344238592877922</v>
      </c>
      <c r="D3000" s="17">
        <f t="shared" si="226"/>
        <v>3.2712496018535</v>
      </c>
      <c r="E3000" s="4">
        <f t="shared" si="227"/>
        <v>2.9544149031643092E-3</v>
      </c>
      <c r="F3000" s="6">
        <f t="shared" si="228"/>
        <v>109.30110559400256</v>
      </c>
      <c r="G3000" s="8">
        <f t="shared" si="229"/>
        <v>0.90246421498961227</v>
      </c>
      <c r="H3000" s="10">
        <f t="shared" si="230"/>
        <v>98.640336457388244</v>
      </c>
    </row>
    <row r="3001" spans="1:8" x14ac:dyDescent="0.25">
      <c r="A3001" s="12">
        <v>3000</v>
      </c>
      <c r="B3001" s="14">
        <v>40150</v>
      </c>
      <c r="C3001" s="19">
        <v>26.399256613574131</v>
      </c>
      <c r="D3001" s="17">
        <f t="shared" si="226"/>
        <v>3.2733358511790729</v>
      </c>
      <c r="E3001" s="4">
        <f t="shared" si="227"/>
        <v>2.9072796466779586E-3</v>
      </c>
      <c r="F3001" s="6">
        <f t="shared" si="228"/>
        <v>106.84921495406118</v>
      </c>
      <c r="G3001" s="8">
        <f t="shared" si="229"/>
        <v>0.8939658792957037</v>
      </c>
      <c r="H3001" s="10">
        <f t="shared" si="230"/>
        <v>95.519552398462963</v>
      </c>
    </row>
    <row r="3002" spans="1:8" x14ac:dyDescent="0.25">
      <c r="A3002" s="12">
        <v>3001</v>
      </c>
      <c r="B3002" s="14">
        <v>40151</v>
      </c>
      <c r="C3002" s="19">
        <v>25.961796253892071</v>
      </c>
      <c r="D3002" s="17">
        <f t="shared" si="226"/>
        <v>3.2566260825812945</v>
      </c>
      <c r="E3002" s="4">
        <f t="shared" si="227"/>
        <v>2.8453330536771246E-3</v>
      </c>
      <c r="F3002" s="6">
        <f t="shared" si="228"/>
        <v>103.67049133933594</v>
      </c>
      <c r="G3002" s="8">
        <f t="shared" si="229"/>
        <v>0.88056430050563372</v>
      </c>
      <c r="H3002" s="10">
        <f t="shared" si="230"/>
        <v>91.288533689297708</v>
      </c>
    </row>
    <row r="3003" spans="1:8" x14ac:dyDescent="0.25">
      <c r="A3003" s="12">
        <v>3002</v>
      </c>
      <c r="B3003" s="14">
        <v>40154</v>
      </c>
      <c r="C3003" s="19">
        <v>25.357939929177572</v>
      </c>
      <c r="D3003" s="17">
        <f t="shared" si="226"/>
        <v>3.2330918931928458</v>
      </c>
      <c r="E3003" s="4">
        <f t="shared" si="227"/>
        <v>2.7750027743425462E-3</v>
      </c>
      <c r="F3003" s="6">
        <f t="shared" si="228"/>
        <v>100.12073903526742</v>
      </c>
      <c r="G3003" s="8">
        <f t="shared" si="229"/>
        <v>0.85947574809125271</v>
      </c>
      <c r="H3003" s="10">
        <f t="shared" si="230"/>
        <v>86.051347081785551</v>
      </c>
    </row>
    <row r="3004" spans="1:8" x14ac:dyDescent="0.25">
      <c r="A3004" s="12">
        <v>3003</v>
      </c>
      <c r="B3004" s="14">
        <v>40155</v>
      </c>
      <c r="C3004" s="19">
        <v>25.478711194120471</v>
      </c>
      <c r="D3004" s="17">
        <f t="shared" si="226"/>
        <v>3.2378432483462221</v>
      </c>
      <c r="E3004" s="4">
        <f t="shared" si="227"/>
        <v>2.709818272186095E-3</v>
      </c>
      <c r="F3004" s="6">
        <f t="shared" si="228"/>
        <v>96.885974995419446</v>
      </c>
      <c r="G3004" s="8">
        <f t="shared" si="229"/>
        <v>0.83982451415105697</v>
      </c>
      <c r="H3004" s="10">
        <f t="shared" si="230"/>
        <v>81.367216878579583</v>
      </c>
    </row>
    <row r="3005" spans="1:8" x14ac:dyDescent="0.25">
      <c r="A3005" s="12">
        <v>3004</v>
      </c>
      <c r="B3005" s="14">
        <v>40156</v>
      </c>
      <c r="C3005" s="19">
        <v>26.534788810898942</v>
      </c>
      <c r="D3005" s="17">
        <f t="shared" si="226"/>
        <v>3.2784566573598855</v>
      </c>
      <c r="E3005" s="4">
        <f t="shared" si="227"/>
        <v>2.6850964783233047E-3</v>
      </c>
      <c r="F3005" s="6">
        <f t="shared" si="228"/>
        <v>95.672883958128423</v>
      </c>
      <c r="G3005" s="8">
        <f t="shared" si="229"/>
        <v>0.83358985359714133</v>
      </c>
      <c r="H3005" s="10">
        <f t="shared" si="230"/>
        <v>79.751945331872562</v>
      </c>
    </row>
    <row r="3006" spans="1:8" x14ac:dyDescent="0.25">
      <c r="A3006" s="12">
        <v>3005</v>
      </c>
      <c r="B3006" s="14">
        <v>40157</v>
      </c>
      <c r="C3006" s="19">
        <v>26.363025234091261</v>
      </c>
      <c r="D3006" s="17">
        <f t="shared" si="226"/>
        <v>3.2719624691376219</v>
      </c>
      <c r="E3006" s="4">
        <f t="shared" si="227"/>
        <v>2.6486759530152284E-3</v>
      </c>
      <c r="F3006" s="6">
        <f t="shared" si="228"/>
        <v>93.899343066612317</v>
      </c>
      <c r="G3006" s="8">
        <f t="shared" si="229"/>
        <v>0.82433462811985136</v>
      </c>
      <c r="H3006" s="10">
        <f t="shared" si="230"/>
        <v>77.404480047514213</v>
      </c>
    </row>
    <row r="3007" spans="1:8" x14ac:dyDescent="0.25">
      <c r="A3007" s="12">
        <v>3006</v>
      </c>
      <c r="B3007" s="14">
        <v>40158</v>
      </c>
      <c r="C3007" s="19">
        <v>26.104037965935934</v>
      </c>
      <c r="D3007" s="17">
        <f t="shared" si="226"/>
        <v>3.2620900137006243</v>
      </c>
      <c r="E3007" s="4">
        <f t="shared" si="227"/>
        <v>2.5998027054266065E-3</v>
      </c>
      <c r="F3007" s="6">
        <f t="shared" si="228"/>
        <v>91.544634989130927</v>
      </c>
      <c r="G3007" s="8">
        <f t="shared" si="229"/>
        <v>0.81122607518736201</v>
      </c>
      <c r="H3007" s="10">
        <f t="shared" si="230"/>
        <v>74.26339494669233</v>
      </c>
    </row>
    <row r="3008" spans="1:8" x14ac:dyDescent="0.25">
      <c r="A3008" s="12">
        <v>3007</v>
      </c>
      <c r="B3008" s="14">
        <v>40161</v>
      </c>
      <c r="C3008" s="19">
        <v>26.431462284225574</v>
      </c>
      <c r="D3008" s="17">
        <f t="shared" si="226"/>
        <v>3.274555053768502</v>
      </c>
      <c r="E3008" s="4">
        <f t="shared" si="227"/>
        <v>2.5524343970132293E-3</v>
      </c>
      <c r="F3008" s="6">
        <f t="shared" si="228"/>
        <v>89.289726404836188</v>
      </c>
      <c r="G3008" s="8">
        <f t="shared" si="229"/>
        <v>0.80049756774172987</v>
      </c>
      <c r="H3008" s="10">
        <f t="shared" si="230"/>
        <v>71.476208811395878</v>
      </c>
    </row>
    <row r="3009" spans="1:8" x14ac:dyDescent="0.25">
      <c r="A3009" s="12">
        <v>3008</v>
      </c>
      <c r="B3009" s="14">
        <v>40162</v>
      </c>
      <c r="C3009" s="19">
        <v>26.047678042295914</v>
      </c>
      <c r="D3009" s="17">
        <f t="shared" si="226"/>
        <v>3.2599286295738987</v>
      </c>
      <c r="E3009" s="4">
        <f t="shared" si="227"/>
        <v>2.4988755898178294E-3</v>
      </c>
      <c r="F3009" s="6">
        <f t="shared" si="228"/>
        <v>86.772086254409288</v>
      </c>
      <c r="G3009" s="8">
        <f t="shared" si="229"/>
        <v>0.78550319016218773</v>
      </c>
      <c r="H3009" s="10">
        <f t="shared" si="230"/>
        <v>68.159750569867015</v>
      </c>
    </row>
    <row r="3010" spans="1:8" x14ac:dyDescent="0.25">
      <c r="A3010" s="12">
        <v>3009</v>
      </c>
      <c r="B3010" s="14">
        <v>40163</v>
      </c>
      <c r="C3010" s="19">
        <v>26.201996880834059</v>
      </c>
      <c r="D3010" s="17">
        <f t="shared" si="226"/>
        <v>3.2658356246884241</v>
      </c>
      <c r="E3010" s="4">
        <f t="shared" si="227"/>
        <v>2.4430379722479058E-3</v>
      </c>
      <c r="F3010" s="6">
        <f t="shared" si="228"/>
        <v>84.182972460225884</v>
      </c>
      <c r="G3010" s="8">
        <f t="shared" si="229"/>
        <v>0.77126703678005304</v>
      </c>
      <c r="H3010" s="10">
        <f t="shared" si="230"/>
        <v>64.927551716735223</v>
      </c>
    </row>
    <row r="3011" spans="1:8" x14ac:dyDescent="0.25">
      <c r="A3011" s="12">
        <v>3010</v>
      </c>
      <c r="B3011" s="14">
        <v>40164</v>
      </c>
      <c r="C3011" s="19">
        <v>25.757827006432951</v>
      </c>
      <c r="D3011" s="17">
        <f t="shared" si="226"/>
        <v>3.2487385423377053</v>
      </c>
      <c r="E3011" s="4">
        <f t="shared" si="227"/>
        <v>2.3632304641794046E-3</v>
      </c>
      <c r="F3011" s="6">
        <f t="shared" si="228"/>
        <v>80.544593386528589</v>
      </c>
      <c r="G3011" s="8">
        <f t="shared" si="229"/>
        <v>0.74997869370442327</v>
      </c>
      <c r="H3011" s="10">
        <f t="shared" si="230"/>
        <v>60.406728932982638</v>
      </c>
    </row>
    <row r="3012" spans="1:8" x14ac:dyDescent="0.25">
      <c r="A3012" s="12">
        <v>3011</v>
      </c>
      <c r="B3012" s="14">
        <v>40165</v>
      </c>
      <c r="C3012" s="19">
        <v>26.211390201440732</v>
      </c>
      <c r="D3012" s="17">
        <f t="shared" ref="D3012:D3075" si="231">LN(C3012)</f>
        <v>3.266194056807779</v>
      </c>
      <c r="E3012" s="4">
        <f t="shared" si="227"/>
        <v>2.3053232217804891E-3</v>
      </c>
      <c r="F3012" s="6">
        <f t="shared" si="228"/>
        <v>77.94971162816104</v>
      </c>
      <c r="G3012" s="8">
        <f t="shared" si="229"/>
        <v>0.73477826057474904</v>
      </c>
      <c r="H3012" s="10">
        <f t="shared" si="230"/>
        <v>57.275753522443459</v>
      </c>
    </row>
    <row r="3013" spans="1:8" x14ac:dyDescent="0.25">
      <c r="A3013" s="12">
        <v>3012</v>
      </c>
      <c r="B3013" s="14">
        <v>40168</v>
      </c>
      <c r="C3013" s="19">
        <v>26.600542055145631</v>
      </c>
      <c r="D3013" s="17">
        <f t="shared" si="231"/>
        <v>3.2809315935930181</v>
      </c>
      <c r="E3013" s="4">
        <f t="shared" si="227"/>
        <v>2.2685836774255291E-3</v>
      </c>
      <c r="F3013" s="6">
        <f t="shared" si="228"/>
        <v>76.322746977667876</v>
      </c>
      <c r="G3013" s="8">
        <f t="shared" si="229"/>
        <v>0.72491900427678635</v>
      </c>
      <c r="H3013" s="10">
        <f t="shared" si="230"/>
        <v>55.327809742720099</v>
      </c>
    </row>
    <row r="3014" spans="1:8" x14ac:dyDescent="0.25">
      <c r="A3014" s="12">
        <v>3013</v>
      </c>
      <c r="B3014" s="14">
        <v>40169</v>
      </c>
      <c r="C3014" s="19">
        <v>26.891734993952401</v>
      </c>
      <c r="D3014" s="17">
        <f t="shared" si="231"/>
        <v>3.2918189901016084</v>
      </c>
      <c r="E3014" s="4">
        <f t="shared" si="227"/>
        <v>2.2302454231909784E-3</v>
      </c>
      <c r="F3014" s="6">
        <f t="shared" si="228"/>
        <v>74.640843433626401</v>
      </c>
      <c r="G3014" s="8">
        <f t="shared" si="229"/>
        <v>0.71640184282666697</v>
      </c>
      <c r="H3014" s="10">
        <f t="shared" si="230"/>
        <v>53.472837785986677</v>
      </c>
    </row>
    <row r="3015" spans="1:8" x14ac:dyDescent="0.25">
      <c r="A3015" s="12">
        <v>3014</v>
      </c>
      <c r="B3015" s="14">
        <v>40170</v>
      </c>
      <c r="C3015" s="19">
        <v>27.127909912062961</v>
      </c>
      <c r="D3015" s="17">
        <f t="shared" si="231"/>
        <v>3.3005630839708373</v>
      </c>
      <c r="E3015" s="4">
        <f t="shared" si="227"/>
        <v>2.1627556279715677E-3</v>
      </c>
      <c r="F3015" s="6">
        <f t="shared" si="228"/>
        <v>71.718943860787391</v>
      </c>
      <c r="G3015" s="8">
        <f t="shared" si="229"/>
        <v>0.70984031196842567</v>
      </c>
      <c r="H3015" s="10">
        <f t="shared" si="230"/>
        <v>50.908997484187331</v>
      </c>
    </row>
    <row r="3016" spans="1:8" x14ac:dyDescent="0.25">
      <c r="A3016" s="12">
        <v>3015</v>
      </c>
      <c r="B3016" s="14">
        <v>40171</v>
      </c>
      <c r="C3016" s="19">
        <v>28.059190555067101</v>
      </c>
      <c r="D3016" s="17">
        <f t="shared" si="231"/>
        <v>3.3343162273254863</v>
      </c>
      <c r="E3016" s="4">
        <f t="shared" si="227"/>
        <v>2.1356942502555286E-3</v>
      </c>
      <c r="F3016" s="6">
        <f t="shared" si="228"/>
        <v>70.561126991628086</v>
      </c>
      <c r="G3016" s="8">
        <f t="shared" si="229"/>
        <v>0.7079066846938552</v>
      </c>
      <c r="H3016" s="10">
        <f t="shared" si="230"/>
        <v>49.950693476905542</v>
      </c>
    </row>
    <row r="3017" spans="1:8" x14ac:dyDescent="0.25">
      <c r="A3017" s="12">
        <v>3016</v>
      </c>
      <c r="B3017" s="14">
        <v>40175</v>
      </c>
      <c r="C3017" s="19">
        <v>28.396008193963414</v>
      </c>
      <c r="D3017" s="17">
        <f t="shared" si="231"/>
        <v>3.3462485787375789</v>
      </c>
      <c r="E3017" s="4">
        <f t="shared" si="227"/>
        <v>2.1163784637639395E-3</v>
      </c>
      <c r="F3017" s="6">
        <f t="shared" si="228"/>
        <v>69.73948185034871</v>
      </c>
      <c r="G3017" s="8">
        <f t="shared" si="229"/>
        <v>0.70699214042434511</v>
      </c>
      <c r="H3017" s="10">
        <f t="shared" si="230"/>
        <v>49.305265545462802</v>
      </c>
    </row>
    <row r="3018" spans="1:8" x14ac:dyDescent="0.25">
      <c r="A3018" s="12">
        <v>3017</v>
      </c>
      <c r="B3018" s="14">
        <v>40176</v>
      </c>
      <c r="C3018" s="19">
        <v>28.043087719741379</v>
      </c>
      <c r="D3018" s="17">
        <f t="shared" si="231"/>
        <v>3.3337421744968632</v>
      </c>
      <c r="E3018" s="4">
        <f t="shared" si="227"/>
        <v>2.0918215065856938E-3</v>
      </c>
      <c r="F3018" s="6">
        <f t="shared" si="228"/>
        <v>68.700602780113257</v>
      </c>
      <c r="G3018" s="8">
        <f t="shared" si="229"/>
        <v>0.70451441561550776</v>
      </c>
      <c r="H3018" s="10">
        <f t="shared" si="230"/>
        <v>48.400565020064619</v>
      </c>
    </row>
    <row r="3019" spans="1:8" x14ac:dyDescent="0.25">
      <c r="A3019" s="12">
        <v>3018</v>
      </c>
      <c r="B3019" s="14">
        <v>40177</v>
      </c>
      <c r="C3019" s="19">
        <v>28.3946662910196</v>
      </c>
      <c r="D3019" s="17">
        <f t="shared" si="231"/>
        <v>3.3462013208750427</v>
      </c>
      <c r="E3019" s="4">
        <f t="shared" si="227"/>
        <v>2.0853173066240007E-3</v>
      </c>
      <c r="F3019" s="6">
        <f t="shared" si="228"/>
        <v>68.426510071191331</v>
      </c>
      <c r="G3019" s="8">
        <f t="shared" si="229"/>
        <v>0.70380060863978411</v>
      </c>
      <c r="H3019" s="10">
        <f t="shared" si="230"/>
        <v>48.158619435200777</v>
      </c>
    </row>
    <row r="3020" spans="1:8" x14ac:dyDescent="0.25">
      <c r="A3020" s="12">
        <v>3019</v>
      </c>
      <c r="B3020" s="14">
        <v>40178</v>
      </c>
      <c r="C3020" s="19">
        <v>28.28060454079575</v>
      </c>
      <c r="D3020" s="17">
        <f t="shared" si="231"/>
        <v>3.3421762177728636</v>
      </c>
      <c r="E3020" s="4">
        <f t="shared" si="227"/>
        <v>2.0716977978757689E-3</v>
      </c>
      <c r="F3020" s="6">
        <f t="shared" si="228"/>
        <v>67.854013682391056</v>
      </c>
      <c r="G3020" s="8">
        <f t="shared" si="229"/>
        <v>0.70220896204775429</v>
      </c>
      <c r="H3020" s="10">
        <f t="shared" si="230"/>
        <v>47.64769651868594</v>
      </c>
    </row>
    <row r="3021" spans="1:8" x14ac:dyDescent="0.25">
      <c r="A3021" s="12">
        <v>3020</v>
      </c>
      <c r="B3021" s="14">
        <v>40182</v>
      </c>
      <c r="C3021" s="19">
        <v>28.750270571129253</v>
      </c>
      <c r="D3021" s="17">
        <f t="shared" si="231"/>
        <v>3.3586471783687877</v>
      </c>
      <c r="E3021" s="4">
        <f t="shared" si="227"/>
        <v>2.0678044915667304E-3</v>
      </c>
      <c r="F3021" s="6">
        <f t="shared" si="228"/>
        <v>67.690716393461202</v>
      </c>
      <c r="G3021" s="8">
        <f t="shared" si="229"/>
        <v>0.7019058483824423</v>
      </c>
      <c r="H3021" s="10">
        <f t="shared" si="230"/>
        <v>47.512509717767678</v>
      </c>
    </row>
    <row r="3022" spans="1:8" x14ac:dyDescent="0.25">
      <c r="A3022" s="12">
        <v>3021</v>
      </c>
      <c r="B3022" s="14">
        <v>40183</v>
      </c>
      <c r="C3022" s="19">
        <v>28.758321988792112</v>
      </c>
      <c r="D3022" s="17">
        <f t="shared" si="231"/>
        <v>3.3589271858374832</v>
      </c>
      <c r="E3022" s="4">
        <f t="shared" si="227"/>
        <v>2.0587002381067233E-3</v>
      </c>
      <c r="F3022" s="6">
        <f t="shared" si="228"/>
        <v>67.309475725767683</v>
      </c>
      <c r="G3022" s="8">
        <f t="shared" si="229"/>
        <v>0.70126377951485641</v>
      </c>
      <c r="H3022" s="10">
        <f t="shared" si="230"/>
        <v>47.201697344615326</v>
      </c>
    </row>
    <row r="3023" spans="1:8" x14ac:dyDescent="0.25">
      <c r="A3023" s="12">
        <v>3022</v>
      </c>
      <c r="B3023" s="14">
        <v>40184</v>
      </c>
      <c r="C3023" s="19">
        <v>28.298049279065278</v>
      </c>
      <c r="D3023" s="17">
        <f t="shared" si="231"/>
        <v>3.3427928722050408</v>
      </c>
      <c r="E3023" s="4">
        <f t="shared" si="227"/>
        <v>2.0363477572568635E-3</v>
      </c>
      <c r="F3023" s="6">
        <f t="shared" si="228"/>
        <v>66.377137697397941</v>
      </c>
      <c r="G3023" s="8">
        <f t="shared" si="229"/>
        <v>0.69862343577245734</v>
      </c>
      <c r="H3023" s="10">
        <f t="shared" si="230"/>
        <v>46.372623994897644</v>
      </c>
    </row>
    <row r="3024" spans="1:8" x14ac:dyDescent="0.25">
      <c r="A3024" s="12">
        <v>3023</v>
      </c>
      <c r="B3024" s="14">
        <v>40185</v>
      </c>
      <c r="C3024" s="19">
        <v>28.257792190750983</v>
      </c>
      <c r="D3024" s="17">
        <f t="shared" si="231"/>
        <v>3.341369249319512</v>
      </c>
      <c r="E3024" s="4">
        <f t="shared" si="227"/>
        <v>2.0109110494024177E-3</v>
      </c>
      <c r="F3024" s="6">
        <f t="shared" si="228"/>
        <v>65.32247298998044</v>
      </c>
      <c r="G3024" s="8">
        <f t="shared" si="229"/>
        <v>0.69547264002693987</v>
      </c>
      <c r="H3024" s="10">
        <f t="shared" si="230"/>
        <v>45.429992743430169</v>
      </c>
    </row>
    <row r="3025" spans="1:8" x14ac:dyDescent="0.25">
      <c r="A3025" s="12">
        <v>3024</v>
      </c>
      <c r="B3025" s="14">
        <v>40186</v>
      </c>
      <c r="C3025" s="19">
        <v>28.434923379333902</v>
      </c>
      <c r="D3025" s="17">
        <f t="shared" si="231"/>
        <v>3.3476180861651521</v>
      </c>
      <c r="E3025" s="4">
        <f t="shared" si="227"/>
        <v>1.9778802895795444E-3</v>
      </c>
      <c r="F3025" s="6">
        <f t="shared" si="228"/>
        <v>63.962912405842417</v>
      </c>
      <c r="G3025" s="8">
        <f t="shared" si="229"/>
        <v>0.69312095999106271</v>
      </c>
      <c r="H3025" s="10">
        <f t="shared" si="230"/>
        <v>44.334035250561747</v>
      </c>
    </row>
    <row r="3026" spans="1:8" x14ac:dyDescent="0.25">
      <c r="A3026" s="12">
        <v>3025</v>
      </c>
      <c r="B3026" s="14">
        <v>40189</v>
      </c>
      <c r="C3026" s="19">
        <v>28.197406558279528</v>
      </c>
      <c r="D3026" s="17">
        <f t="shared" si="231"/>
        <v>3.3392300076964778</v>
      </c>
      <c r="E3026" s="4">
        <f t="shared" si="227"/>
        <v>1.9226573051036326E-3</v>
      </c>
      <c r="F3026" s="6">
        <f t="shared" si="228"/>
        <v>61.714835957169775</v>
      </c>
      <c r="G3026" s="8">
        <f t="shared" si="229"/>
        <v>0.69102012966351145</v>
      </c>
      <c r="H3026" s="10">
        <f t="shared" si="230"/>
        <v>42.646193945285795</v>
      </c>
    </row>
    <row r="3027" spans="1:8" x14ac:dyDescent="0.25">
      <c r="A3027" s="12">
        <v>3026</v>
      </c>
      <c r="B3027" s="14">
        <v>40190</v>
      </c>
      <c r="C3027" s="19">
        <v>27.861930822327029</v>
      </c>
      <c r="D3027" s="17">
        <f t="shared" si="231"/>
        <v>3.3272612704127802</v>
      </c>
      <c r="E3027" s="4">
        <f t="shared" si="227"/>
        <v>1.8524451587517339E-3</v>
      </c>
      <c r="F3027" s="6">
        <f t="shared" si="228"/>
        <v>58.901017302251276</v>
      </c>
      <c r="G3027" s="8">
        <f t="shared" si="229"/>
        <v>0.68783177204871859</v>
      </c>
      <c r="H3027" s="10">
        <f t="shared" si="230"/>
        <v>40.513991106479729</v>
      </c>
    </row>
    <row r="3028" spans="1:8" x14ac:dyDescent="0.25">
      <c r="A3028" s="12">
        <v>3027</v>
      </c>
      <c r="B3028" s="14">
        <v>40191</v>
      </c>
      <c r="C3028" s="19">
        <v>28.273895026076701</v>
      </c>
      <c r="D3028" s="17">
        <f t="shared" si="231"/>
        <v>3.3419389417010419</v>
      </c>
      <c r="E3028" s="4">
        <f t="shared" si="227"/>
        <v>1.7970493536459387E-3</v>
      </c>
      <c r="F3028" s="6">
        <f t="shared" si="228"/>
        <v>56.715572842152497</v>
      </c>
      <c r="G3028" s="8">
        <f t="shared" si="229"/>
        <v>0.68720096785132123</v>
      </c>
      <c r="H3028" s="10">
        <f t="shared" si="230"/>
        <v>38.974996549369308</v>
      </c>
    </row>
    <row r="3029" spans="1:8" x14ac:dyDescent="0.25">
      <c r="A3029" s="12">
        <v>3028</v>
      </c>
      <c r="B3029" s="14">
        <v>40192</v>
      </c>
      <c r="C3029" s="19">
        <v>28.087370516887113</v>
      </c>
      <c r="D3029" s="17">
        <f t="shared" si="231"/>
        <v>3.3353200275101536</v>
      </c>
      <c r="E3029" s="4">
        <f t="shared" si="227"/>
        <v>1.7498760029939591E-3</v>
      </c>
      <c r="F3029" s="6">
        <f t="shared" si="228"/>
        <v>54.878228679829654</v>
      </c>
      <c r="G3029" s="8">
        <f t="shared" si="229"/>
        <v>0.68298414960840681</v>
      </c>
      <c r="H3029" s="10">
        <f t="shared" si="230"/>
        <v>37.480960346909136</v>
      </c>
    </row>
    <row r="3030" spans="1:8" x14ac:dyDescent="0.25">
      <c r="A3030" s="12">
        <v>3029</v>
      </c>
      <c r="B3030" s="14">
        <v>40193</v>
      </c>
      <c r="C3030" s="19">
        <v>27.644542545429807</v>
      </c>
      <c r="D3030" s="17">
        <f t="shared" si="231"/>
        <v>3.3194283321915932</v>
      </c>
      <c r="E3030" s="4">
        <f t="shared" si="227"/>
        <v>1.6984090778152838E-3</v>
      </c>
      <c r="F3030" s="6">
        <f t="shared" si="228"/>
        <v>52.898217579691554</v>
      </c>
      <c r="G3030" s="8">
        <f t="shared" si="229"/>
        <v>0.67360674804545628</v>
      </c>
      <c r="H3030" s="10">
        <f t="shared" si="230"/>
        <v>35.632596321257012</v>
      </c>
    </row>
    <row r="3031" spans="1:8" x14ac:dyDescent="0.25">
      <c r="A3031" s="12">
        <v>3030</v>
      </c>
      <c r="B3031" s="14">
        <v>40197</v>
      </c>
      <c r="C3031" s="19">
        <v>28.83078474775785</v>
      </c>
      <c r="D3031" s="17">
        <f t="shared" si="231"/>
        <v>3.3614437311119025</v>
      </c>
      <c r="E3031" s="4">
        <f t="shared" si="227"/>
        <v>1.6674228977994804E-3</v>
      </c>
      <c r="F3031" s="6">
        <f t="shared" si="228"/>
        <v>51.718360464472447</v>
      </c>
      <c r="G3031" s="8">
        <f t="shared" si="229"/>
        <v>0.6739259390427238</v>
      </c>
      <c r="H3031" s="10">
        <f t="shared" si="230"/>
        <v>34.854344641769671</v>
      </c>
    </row>
    <row r="3032" spans="1:8" x14ac:dyDescent="0.25">
      <c r="A3032" s="12">
        <v>3031</v>
      </c>
      <c r="B3032" s="14">
        <v>40198</v>
      </c>
      <c r="C3032" s="19">
        <v>28.420162446951988</v>
      </c>
      <c r="D3032" s="17">
        <f t="shared" si="231"/>
        <v>3.3470988385904086</v>
      </c>
      <c r="E3032" s="4">
        <f t="shared" si="227"/>
        <v>1.6287174364098341E-3</v>
      </c>
      <c r="F3032" s="6">
        <f t="shared" si="228"/>
        <v>50.257358174371625</v>
      </c>
      <c r="G3032" s="8">
        <f t="shared" si="229"/>
        <v>0.67165480846766401</v>
      </c>
      <c r="H3032" s="10">
        <f t="shared" si="230"/>
        <v>33.755596278698363</v>
      </c>
    </row>
    <row r="3033" spans="1:8" x14ac:dyDescent="0.25">
      <c r="A3033" s="12">
        <v>3032</v>
      </c>
      <c r="B3033" s="14">
        <v>40199</v>
      </c>
      <c r="C3033" s="19">
        <v>27.947812610730875</v>
      </c>
      <c r="D3033" s="17">
        <f t="shared" si="231"/>
        <v>3.3303389357418234</v>
      </c>
      <c r="E3033" s="4">
        <f t="shared" si="227"/>
        <v>1.5724530510037907E-3</v>
      </c>
      <c r="F3033" s="6">
        <f t="shared" si="228"/>
        <v>48.158618835388943</v>
      </c>
      <c r="G3033" s="8">
        <f t="shared" si="229"/>
        <v>0.66621007157850831</v>
      </c>
      <c r="H3033" s="10">
        <f t="shared" si="230"/>
        <v>32.083756901446563</v>
      </c>
    </row>
    <row r="3034" spans="1:8" x14ac:dyDescent="0.25">
      <c r="A3034" s="12">
        <v>3033</v>
      </c>
      <c r="B3034" s="14">
        <v>40200</v>
      </c>
      <c r="C3034" s="19">
        <v>26.524053587348458</v>
      </c>
      <c r="D3034" s="17">
        <f t="shared" si="231"/>
        <v>3.2780520038389365</v>
      </c>
      <c r="E3034" s="4">
        <f t="shared" si="227"/>
        <v>1.4810309882499913E-3</v>
      </c>
      <c r="F3034" s="6">
        <f t="shared" si="228"/>
        <v>44.81078121007365</v>
      </c>
      <c r="G3034" s="8">
        <f t="shared" si="229"/>
        <v>0.63617415361014285</v>
      </c>
      <c r="H3034" s="10">
        <f t="shared" si="230"/>
        <v>28.507460808927895</v>
      </c>
    </row>
    <row r="3035" spans="1:8" x14ac:dyDescent="0.25">
      <c r="A3035" s="12">
        <v>3034</v>
      </c>
      <c r="B3035" s="14">
        <v>40203</v>
      </c>
      <c r="C3035" s="19">
        <v>27.254048788781102</v>
      </c>
      <c r="D3035" s="17">
        <f t="shared" si="231"/>
        <v>3.3052020894772376</v>
      </c>
      <c r="E3035" s="4">
        <f t="shared" si="227"/>
        <v>1.4141922906937702E-3</v>
      </c>
      <c r="F3035" s="6">
        <f t="shared" si="228"/>
        <v>42.41114461503588</v>
      </c>
      <c r="G3035" s="8">
        <f t="shared" si="229"/>
        <v>0.61948382982616013</v>
      </c>
      <c r="H3035" s="10">
        <f t="shared" si="230"/>
        <v>26.273018293433555</v>
      </c>
    </row>
    <row r="3036" spans="1:8" x14ac:dyDescent="0.25">
      <c r="A3036" s="12">
        <v>3035</v>
      </c>
      <c r="B3036" s="14">
        <v>40204</v>
      </c>
      <c r="C3036" s="19">
        <v>27.602943554171702</v>
      </c>
      <c r="D3036" s="17">
        <f t="shared" si="231"/>
        <v>3.3179224175498101</v>
      </c>
      <c r="E3036" s="4">
        <f t="shared" ref="E3036:E3099" si="232">SLOPE(D2947:D3036,$A$2:$A$91)</f>
        <v>1.3815272700209169E-3</v>
      </c>
      <c r="F3036" s="6">
        <f t="shared" ref="F3036:F3099" si="233">((POWER(EXP(E3036),250))-1)*100</f>
        <v>41.252914507250992</v>
      </c>
      <c r="G3036" s="8">
        <f t="shared" ref="G3036:G3099" si="234">RSQ(D2947:D3036,$A$2:$A$91)</f>
        <v>0.60816112338951456</v>
      </c>
      <c r="H3036" s="10">
        <f t="shared" ref="H3036:H3099" si="235">F3036*G3036</f>
        <v>25.088418829821364</v>
      </c>
    </row>
    <row r="3037" spans="1:8" x14ac:dyDescent="0.25">
      <c r="A3037" s="12">
        <v>3036</v>
      </c>
      <c r="B3037" s="14">
        <v>40205</v>
      </c>
      <c r="C3037" s="19">
        <v>27.916948843023242</v>
      </c>
      <c r="D3037" s="17">
        <f t="shared" si="231"/>
        <v>3.3292339897957701</v>
      </c>
      <c r="E3037" s="4">
        <f t="shared" si="232"/>
        <v>1.3665617406639981E-3</v>
      </c>
      <c r="F3037" s="6">
        <f t="shared" si="233"/>
        <v>40.725420740797347</v>
      </c>
      <c r="G3037" s="8">
        <f t="shared" si="234"/>
        <v>0.60272616876310681</v>
      </c>
      <c r="H3037" s="10">
        <f t="shared" si="235"/>
        <v>24.546276814366351</v>
      </c>
    </row>
    <row r="3038" spans="1:8" x14ac:dyDescent="0.25">
      <c r="A3038" s="12">
        <v>3037</v>
      </c>
      <c r="B3038" s="14">
        <v>40206</v>
      </c>
      <c r="C3038" s="19">
        <v>26.748151378964732</v>
      </c>
      <c r="D3038" s="17">
        <f t="shared" si="231"/>
        <v>3.286465363625573</v>
      </c>
      <c r="E3038" s="4">
        <f t="shared" si="232"/>
        <v>1.3201117601123731E-3</v>
      </c>
      <c r="F3038" s="6">
        <f t="shared" si="233"/>
        <v>39.100699269524263</v>
      </c>
      <c r="G3038" s="8">
        <f t="shared" si="234"/>
        <v>0.57683777139518677</v>
      </c>
      <c r="H3038" s="10">
        <f t="shared" si="235"/>
        <v>22.554760226625785</v>
      </c>
    </row>
    <row r="3039" spans="1:8" x14ac:dyDescent="0.25">
      <c r="A3039" s="12">
        <v>3038</v>
      </c>
      <c r="B3039" s="14">
        <v>40207</v>
      </c>
      <c r="C3039" s="19">
        <v>25.784665065309152</v>
      </c>
      <c r="D3039" s="17">
        <f t="shared" si="231"/>
        <v>3.2497799379017516</v>
      </c>
      <c r="E3039" s="4">
        <f t="shared" si="232"/>
        <v>1.240065656691989E-3</v>
      </c>
      <c r="F3039" s="6">
        <f t="shared" si="233"/>
        <v>36.34474938115688</v>
      </c>
      <c r="G3039" s="8">
        <f t="shared" si="234"/>
        <v>0.5230214193526358</v>
      </c>
      <c r="H3039" s="10">
        <f t="shared" si="235"/>
        <v>19.009082407348505</v>
      </c>
    </row>
    <row r="3040" spans="1:8" x14ac:dyDescent="0.25">
      <c r="A3040" s="12">
        <v>3039</v>
      </c>
      <c r="B3040" s="14">
        <v>40210</v>
      </c>
      <c r="C3040" s="19">
        <v>26.113431286542603</v>
      </c>
      <c r="D3040" s="17">
        <f t="shared" si="231"/>
        <v>3.2624497906428034</v>
      </c>
      <c r="E3040" s="4">
        <f t="shared" si="232"/>
        <v>1.1721338624022084E-3</v>
      </c>
      <c r="F3040" s="6">
        <f t="shared" si="233"/>
        <v>34.048764990528468</v>
      </c>
      <c r="G3040" s="8">
        <f t="shared" si="234"/>
        <v>0.48046236767000244</v>
      </c>
      <c r="H3040" s="10">
        <f t="shared" si="235"/>
        <v>16.359150243588797</v>
      </c>
    </row>
    <row r="3041" spans="1:8" x14ac:dyDescent="0.25">
      <c r="A3041" s="12">
        <v>3040</v>
      </c>
      <c r="B3041" s="14">
        <v>40211</v>
      </c>
      <c r="C3041" s="19">
        <v>26.270433930968373</v>
      </c>
      <c r="D3041" s="17">
        <f t="shared" si="231"/>
        <v>3.2684441216793498</v>
      </c>
      <c r="E3041" s="4">
        <f t="shared" si="232"/>
        <v>1.112651701507828E-3</v>
      </c>
      <c r="F3041" s="6">
        <f t="shared" si="233"/>
        <v>32.070135544745469</v>
      </c>
      <c r="G3041" s="8">
        <f t="shared" si="234"/>
        <v>0.44376839557414088</v>
      </c>
      <c r="H3041" s="10">
        <f t="shared" si="235"/>
        <v>14.231712596536923</v>
      </c>
    </row>
    <row r="3042" spans="1:8" x14ac:dyDescent="0.25">
      <c r="A3042" s="12">
        <v>3041</v>
      </c>
      <c r="B3042" s="14">
        <v>40212</v>
      </c>
      <c r="C3042" s="19">
        <v>26.744125670133304</v>
      </c>
      <c r="D3042" s="17">
        <f t="shared" si="231"/>
        <v>3.2863148481096478</v>
      </c>
      <c r="E3042" s="4">
        <f t="shared" si="232"/>
        <v>1.0573218298096105E-3</v>
      </c>
      <c r="F3042" s="6">
        <f t="shared" si="233"/>
        <v>30.25585653728038</v>
      </c>
      <c r="G3042" s="8">
        <f t="shared" si="234"/>
        <v>0.41565220173942047</v>
      </c>
      <c r="H3042" s="10">
        <f t="shared" si="235"/>
        <v>12.575913385232628</v>
      </c>
    </row>
    <row r="3043" spans="1:8" x14ac:dyDescent="0.25">
      <c r="A3043" s="12">
        <v>3042</v>
      </c>
      <c r="B3043" s="14">
        <v>40213</v>
      </c>
      <c r="C3043" s="19">
        <v>25.784665065309152</v>
      </c>
      <c r="D3043" s="17">
        <f t="shared" si="231"/>
        <v>3.2497799379017516</v>
      </c>
      <c r="E3043" s="4">
        <f t="shared" si="232"/>
        <v>9.6918172756323617E-4</v>
      </c>
      <c r="F3043" s="6">
        <f t="shared" si="233"/>
        <v>27.417056783695905</v>
      </c>
      <c r="G3043" s="8">
        <f t="shared" si="234"/>
        <v>0.36276721066626333</v>
      </c>
      <c r="H3043" s="10">
        <f t="shared" si="235"/>
        <v>9.9460092140999166</v>
      </c>
    </row>
    <row r="3044" spans="1:8" x14ac:dyDescent="0.25">
      <c r="A3044" s="12">
        <v>3043</v>
      </c>
      <c r="B3044" s="14">
        <v>40214</v>
      </c>
      <c r="C3044" s="19">
        <v>26.22749303676645</v>
      </c>
      <c r="D3044" s="17">
        <f t="shared" si="231"/>
        <v>3.2668082131298624</v>
      </c>
      <c r="E3044" s="4">
        <f t="shared" si="232"/>
        <v>9.0714016465926416E-4</v>
      </c>
      <c r="F3044" s="6">
        <f t="shared" si="233"/>
        <v>25.456016016262172</v>
      </c>
      <c r="G3044" s="8">
        <f t="shared" si="234"/>
        <v>0.32630757489861489</v>
      </c>
      <c r="H3044" s="10">
        <f t="shared" si="235"/>
        <v>8.3064908528468084</v>
      </c>
    </row>
    <row r="3045" spans="1:8" x14ac:dyDescent="0.25">
      <c r="A3045" s="12">
        <v>3044</v>
      </c>
      <c r="B3045" s="14">
        <v>40217</v>
      </c>
      <c r="C3045" s="19">
        <v>26.0597551687902</v>
      </c>
      <c r="D3045" s="17">
        <f t="shared" si="231"/>
        <v>3.2603921767481232</v>
      </c>
      <c r="E3045" s="4">
        <f t="shared" si="232"/>
        <v>8.3656838898066277E-4</v>
      </c>
      <c r="F3045" s="6">
        <f t="shared" si="233"/>
        <v>23.262013801246574</v>
      </c>
      <c r="G3045" s="8">
        <f t="shared" si="234"/>
        <v>0.28578173567965809</v>
      </c>
      <c r="H3045" s="10">
        <f t="shared" si="235"/>
        <v>6.6478586795244068</v>
      </c>
    </row>
    <row r="3046" spans="1:8" x14ac:dyDescent="0.25">
      <c r="A3046" s="12">
        <v>3045</v>
      </c>
      <c r="B3046" s="14">
        <v>40218</v>
      </c>
      <c r="C3046" s="19">
        <v>26.322768145776958</v>
      </c>
      <c r="D3046" s="17">
        <f t="shared" si="231"/>
        <v>3.2704342736387448</v>
      </c>
      <c r="E3046" s="4">
        <f t="shared" si="232"/>
        <v>7.7048313602027781E-4</v>
      </c>
      <c r="F3046" s="6">
        <f t="shared" si="233"/>
        <v>21.242293616199113</v>
      </c>
      <c r="G3046" s="8">
        <f t="shared" si="234"/>
        <v>0.2513659546968442</v>
      </c>
      <c r="H3046" s="10">
        <f t="shared" si="235"/>
        <v>5.3395894147865688</v>
      </c>
    </row>
    <row r="3047" spans="1:8" x14ac:dyDescent="0.25">
      <c r="A3047" s="12">
        <v>3046</v>
      </c>
      <c r="B3047" s="14">
        <v>40219</v>
      </c>
      <c r="C3047" s="19">
        <v>26.197971172002628</v>
      </c>
      <c r="D3047" s="17">
        <f t="shared" si="231"/>
        <v>3.2656819715856091</v>
      </c>
      <c r="E3047" s="4">
        <f t="shared" si="232"/>
        <v>6.8313730905699257E-4</v>
      </c>
      <c r="F3047" s="6">
        <f t="shared" si="233"/>
        <v>18.623488290859868</v>
      </c>
      <c r="G3047" s="8">
        <f t="shared" si="234"/>
        <v>0.21096620641982619</v>
      </c>
      <c r="H3047" s="10">
        <f t="shared" si="235"/>
        <v>3.9289266750267591</v>
      </c>
    </row>
    <row r="3048" spans="1:8" x14ac:dyDescent="0.25">
      <c r="A3048" s="12">
        <v>3047</v>
      </c>
      <c r="B3048" s="14">
        <v>40220</v>
      </c>
      <c r="C3048" s="19">
        <v>26.659585784673268</v>
      </c>
      <c r="D3048" s="17">
        <f t="shared" si="231"/>
        <v>3.2831487776708705</v>
      </c>
      <c r="E3048" s="4">
        <f t="shared" si="232"/>
        <v>6.2513273730603147E-4</v>
      </c>
      <c r="F3048" s="6">
        <f t="shared" si="233"/>
        <v>16.91572432214652</v>
      </c>
      <c r="G3048" s="8">
        <f t="shared" si="234"/>
        <v>0.18425739215923378</v>
      </c>
      <c r="H3048" s="10">
        <f t="shared" si="235"/>
        <v>3.1168472500832403</v>
      </c>
    </row>
    <row r="3049" spans="1:8" x14ac:dyDescent="0.25">
      <c r="A3049" s="12">
        <v>3048</v>
      </c>
      <c r="B3049" s="14">
        <v>40221</v>
      </c>
      <c r="C3049" s="19">
        <v>26.91186353810955</v>
      </c>
      <c r="D3049" s="17">
        <f t="shared" si="231"/>
        <v>3.2925672131069605</v>
      </c>
      <c r="E3049" s="4">
        <f t="shared" si="232"/>
        <v>5.7641613306740102E-4</v>
      </c>
      <c r="F3049" s="6">
        <f t="shared" si="233"/>
        <v>15.500426114135779</v>
      </c>
      <c r="G3049" s="8">
        <f t="shared" si="234"/>
        <v>0.16293082449988783</v>
      </c>
      <c r="H3049" s="10">
        <f t="shared" si="235"/>
        <v>2.5254972068757349</v>
      </c>
    </row>
    <row r="3050" spans="1:8" x14ac:dyDescent="0.25">
      <c r="A3050" s="12">
        <v>3049</v>
      </c>
      <c r="B3050" s="14">
        <v>40225</v>
      </c>
      <c r="C3050" s="19">
        <v>27.294305877095404</v>
      </c>
      <c r="D3050" s="17">
        <f t="shared" si="231"/>
        <v>3.3066781045053584</v>
      </c>
      <c r="E3050" s="4">
        <f t="shared" si="232"/>
        <v>5.5261699718479364E-4</v>
      </c>
      <c r="F3050" s="6">
        <f t="shared" si="233"/>
        <v>14.815263835233283</v>
      </c>
      <c r="G3050" s="8">
        <f t="shared" si="234"/>
        <v>0.15245941752817188</v>
      </c>
      <c r="H3050" s="10">
        <f t="shared" si="235"/>
        <v>2.2587264948458561</v>
      </c>
    </row>
    <row r="3051" spans="1:8" x14ac:dyDescent="0.25">
      <c r="A3051" s="12">
        <v>3050</v>
      </c>
      <c r="B3051" s="14">
        <v>40226</v>
      </c>
      <c r="C3051" s="19">
        <v>27.186953641590598</v>
      </c>
      <c r="D3051" s="17">
        <f t="shared" si="231"/>
        <v>3.3027372127054817</v>
      </c>
      <c r="E3051" s="4">
        <f t="shared" si="232"/>
        <v>5.255927528793117E-4</v>
      </c>
      <c r="F3051" s="6">
        <f t="shared" si="233"/>
        <v>14.042179343862205</v>
      </c>
      <c r="G3051" s="8">
        <f t="shared" si="234"/>
        <v>0.14058589345193021</v>
      </c>
      <c r="H3051" s="10">
        <f t="shared" si="235"/>
        <v>1.9741323290691073</v>
      </c>
    </row>
    <row r="3052" spans="1:8" x14ac:dyDescent="0.25">
      <c r="A3052" s="12">
        <v>3051</v>
      </c>
      <c r="B3052" s="14">
        <v>40227</v>
      </c>
      <c r="C3052" s="19">
        <v>27.243313565230622</v>
      </c>
      <c r="D3052" s="17">
        <f t="shared" si="231"/>
        <v>3.3048081172471835</v>
      </c>
      <c r="E3052" s="4">
        <f t="shared" si="232"/>
        <v>4.9564606092615288E-4</v>
      </c>
      <c r="F3052" s="6">
        <f t="shared" si="233"/>
        <v>13.191570926838004</v>
      </c>
      <c r="G3052" s="8">
        <f t="shared" si="234"/>
        <v>0.12805891745326817</v>
      </c>
      <c r="H3052" s="10">
        <f t="shared" si="235"/>
        <v>1.6892982923988802</v>
      </c>
    </row>
    <row r="3053" spans="1:8" x14ac:dyDescent="0.25">
      <c r="A3053" s="12">
        <v>3052</v>
      </c>
      <c r="B3053" s="14">
        <v>40228</v>
      </c>
      <c r="C3053" s="19">
        <v>27.052763347209602</v>
      </c>
      <c r="D3053" s="17">
        <f t="shared" si="231"/>
        <v>3.2977891570881122</v>
      </c>
      <c r="E3053" s="4">
        <f t="shared" si="232"/>
        <v>4.632725474631527E-4</v>
      </c>
      <c r="F3053" s="6">
        <f t="shared" si="233"/>
        <v>12.279165915423484</v>
      </c>
      <c r="G3053" s="8">
        <f t="shared" si="234"/>
        <v>0.11435723903344709</v>
      </c>
      <c r="H3053" s="10">
        <f t="shared" si="235"/>
        <v>1.4042115117214395</v>
      </c>
    </row>
    <row r="3054" spans="1:8" x14ac:dyDescent="0.25">
      <c r="A3054" s="12">
        <v>3053</v>
      </c>
      <c r="B3054" s="14">
        <v>40231</v>
      </c>
      <c r="C3054" s="19">
        <v>26.882341673345731</v>
      </c>
      <c r="D3054" s="17">
        <f t="shared" si="231"/>
        <v>3.2914696276844597</v>
      </c>
      <c r="E3054" s="4">
        <f t="shared" si="232"/>
        <v>4.2779321829129752E-4</v>
      </c>
      <c r="F3054" s="6">
        <f t="shared" si="233"/>
        <v>11.287672235472224</v>
      </c>
      <c r="G3054" s="8">
        <f t="shared" si="234"/>
        <v>9.9528067633556552E-2</v>
      </c>
      <c r="H3054" s="10">
        <f t="shared" si="235"/>
        <v>1.1234402056774979</v>
      </c>
    </row>
    <row r="3055" spans="1:8" x14ac:dyDescent="0.25">
      <c r="A3055" s="12">
        <v>3054</v>
      </c>
      <c r="B3055" s="14">
        <v>40232</v>
      </c>
      <c r="C3055" s="19">
        <v>26.446223216607482</v>
      </c>
      <c r="D3055" s="17">
        <f t="shared" si="231"/>
        <v>3.275113358566661</v>
      </c>
      <c r="E3055" s="4">
        <f t="shared" si="232"/>
        <v>3.7595824823113695E-4</v>
      </c>
      <c r="F3055" s="6">
        <f t="shared" si="233"/>
        <v>9.854827927386701</v>
      </c>
      <c r="G3055" s="8">
        <f t="shared" si="234"/>
        <v>7.8675802862080188E-2</v>
      </c>
      <c r="H3055" s="10">
        <f t="shared" si="235"/>
        <v>0.77533649925479842</v>
      </c>
    </row>
    <row r="3056" spans="1:8" x14ac:dyDescent="0.25">
      <c r="A3056" s="12">
        <v>3055</v>
      </c>
      <c r="B3056" s="14">
        <v>40233</v>
      </c>
      <c r="C3056" s="19">
        <v>26.915889246940985</v>
      </c>
      <c r="D3056" s="17">
        <f t="shared" si="231"/>
        <v>3.2927167905509611</v>
      </c>
      <c r="E3056" s="4">
        <f t="shared" si="232"/>
        <v>3.4172014490776829E-4</v>
      </c>
      <c r="F3056" s="6">
        <f t="shared" si="233"/>
        <v>8.9185355161251358</v>
      </c>
      <c r="G3056" s="8">
        <f t="shared" si="234"/>
        <v>6.6323141510750389E-2</v>
      </c>
      <c r="H3056" s="10">
        <f t="shared" si="235"/>
        <v>0.59150529310462063</v>
      </c>
    </row>
    <row r="3057" spans="1:8" x14ac:dyDescent="0.25">
      <c r="A3057" s="12">
        <v>3056</v>
      </c>
      <c r="B3057" s="14">
        <v>40234</v>
      </c>
      <c r="C3057" s="19">
        <v>27.109123270849622</v>
      </c>
      <c r="D3057" s="17">
        <f t="shared" si="231"/>
        <v>3.2998703232919366</v>
      </c>
      <c r="E3057" s="4">
        <f t="shared" si="232"/>
        <v>3.076275731326545E-4</v>
      </c>
      <c r="F3057" s="6">
        <f t="shared" si="233"/>
        <v>7.9941521902050949</v>
      </c>
      <c r="G3057" s="8">
        <f t="shared" si="234"/>
        <v>5.5175939541030353E-2</v>
      </c>
      <c r="H3057" s="10">
        <f t="shared" si="235"/>
        <v>0.44108485792855168</v>
      </c>
    </row>
    <row r="3058" spans="1:8" x14ac:dyDescent="0.25">
      <c r="A3058" s="12">
        <v>3057</v>
      </c>
      <c r="B3058" s="14">
        <v>40235</v>
      </c>
      <c r="C3058" s="19">
        <v>27.458018036240222</v>
      </c>
      <c r="D3058" s="17">
        <f t="shared" si="231"/>
        <v>3.3126582213416924</v>
      </c>
      <c r="E3058" s="4">
        <f t="shared" si="232"/>
        <v>2.732412574149435E-4</v>
      </c>
      <c r="F3058" s="6">
        <f t="shared" si="233"/>
        <v>7.0697509738472553</v>
      </c>
      <c r="G3058" s="8">
        <f t="shared" si="234"/>
        <v>4.5232084218962007E-2</v>
      </c>
      <c r="H3058" s="10">
        <f t="shared" si="235"/>
        <v>0.31977957145614772</v>
      </c>
    </row>
    <row r="3059" spans="1:8" x14ac:dyDescent="0.25">
      <c r="A3059" s="12">
        <v>3058</v>
      </c>
      <c r="B3059" s="14">
        <v>40238</v>
      </c>
      <c r="C3059" s="19">
        <v>28.040403913853766</v>
      </c>
      <c r="D3059" s="17">
        <f t="shared" si="231"/>
        <v>3.3336464669789652</v>
      </c>
      <c r="E3059" s="4">
        <f t="shared" si="232"/>
        <v>2.585943674272141E-4</v>
      </c>
      <c r="F3059" s="6">
        <f t="shared" si="233"/>
        <v>6.6784081895739478</v>
      </c>
      <c r="G3059" s="8">
        <f t="shared" si="234"/>
        <v>4.1309072349644295E-2</v>
      </c>
      <c r="H3059" s="10">
        <f t="shared" si="235"/>
        <v>0.27587884708356719</v>
      </c>
    </row>
    <row r="3060" spans="1:8" x14ac:dyDescent="0.25">
      <c r="A3060" s="12">
        <v>3059</v>
      </c>
      <c r="B3060" s="14">
        <v>40239</v>
      </c>
      <c r="C3060" s="19">
        <v>28.002830631427081</v>
      </c>
      <c r="D3060" s="17">
        <f t="shared" si="231"/>
        <v>3.3323055990450907</v>
      </c>
      <c r="E3060" s="4">
        <f t="shared" si="232"/>
        <v>2.7720600378869055E-4</v>
      </c>
      <c r="F3060" s="6">
        <f t="shared" si="233"/>
        <v>7.1759296883417978</v>
      </c>
      <c r="G3060" s="8">
        <f t="shared" si="234"/>
        <v>4.688763427615382E-2</v>
      </c>
      <c r="H3060" s="10">
        <f t="shared" si="235"/>
        <v>0.33646236681836467</v>
      </c>
    </row>
    <row r="3061" spans="1:8" x14ac:dyDescent="0.25">
      <c r="A3061" s="12">
        <v>3060</v>
      </c>
      <c r="B3061" s="14">
        <v>40240</v>
      </c>
      <c r="C3061" s="19">
        <v>28.091396225718544</v>
      </c>
      <c r="D3061" s="17">
        <f t="shared" si="231"/>
        <v>3.3354633453176366</v>
      </c>
      <c r="E3061" s="4">
        <f t="shared" si="232"/>
        <v>3.2106755375259263E-4</v>
      </c>
      <c r="F3061" s="6">
        <f t="shared" si="233"/>
        <v>8.3576223052904695</v>
      </c>
      <c r="G3061" s="8">
        <f t="shared" si="234"/>
        <v>6.2159083555576242E-2</v>
      </c>
      <c r="H3061" s="10">
        <f t="shared" si="235"/>
        <v>0.51950214320049803</v>
      </c>
    </row>
    <row r="3062" spans="1:8" x14ac:dyDescent="0.25">
      <c r="A3062" s="12">
        <v>3061</v>
      </c>
      <c r="B3062" s="14">
        <v>40241</v>
      </c>
      <c r="C3062" s="19">
        <v>28.279262637851943</v>
      </c>
      <c r="D3062" s="17">
        <f t="shared" si="231"/>
        <v>3.3421287670622801</v>
      </c>
      <c r="E3062" s="4">
        <f t="shared" si="232"/>
        <v>3.694460467357728E-4</v>
      </c>
      <c r="F3062" s="6">
        <f t="shared" si="233"/>
        <v>9.6761242424831195</v>
      </c>
      <c r="G3062" s="8">
        <f t="shared" si="234"/>
        <v>8.0900406137167896E-2</v>
      </c>
      <c r="H3062" s="10">
        <f t="shared" si="235"/>
        <v>0.78280238105058042</v>
      </c>
    </row>
    <row r="3063" spans="1:8" x14ac:dyDescent="0.25">
      <c r="A3063" s="12">
        <v>3062</v>
      </c>
      <c r="B3063" s="14">
        <v>40242</v>
      </c>
      <c r="C3063" s="19">
        <v>29.387674469438998</v>
      </c>
      <c r="D3063" s="17">
        <f t="shared" si="231"/>
        <v>3.3805753507073995</v>
      </c>
      <c r="E3063" s="4">
        <f t="shared" si="232"/>
        <v>4.4093621294236893E-4</v>
      </c>
      <c r="F3063" s="6">
        <f t="shared" si="233"/>
        <v>11.65393695308483</v>
      </c>
      <c r="G3063" s="8">
        <f t="shared" si="234"/>
        <v>0.1079847755873171</v>
      </c>
      <c r="H3063" s="10">
        <f t="shared" si="235"/>
        <v>1.2584477665876075</v>
      </c>
    </row>
    <row r="3064" spans="1:8" x14ac:dyDescent="0.25">
      <c r="A3064" s="12">
        <v>3063</v>
      </c>
      <c r="B3064" s="14">
        <v>40245</v>
      </c>
      <c r="C3064" s="19">
        <v>29.391700178270433</v>
      </c>
      <c r="D3064" s="17">
        <f t="shared" si="231"/>
        <v>3.3807123276270028</v>
      </c>
      <c r="E3064" s="4">
        <f t="shared" si="232"/>
        <v>5.0541467991614144E-4</v>
      </c>
      <c r="F3064" s="6">
        <f t="shared" si="233"/>
        <v>13.468340078146701</v>
      </c>
      <c r="G3064" s="8">
        <f t="shared" si="234"/>
        <v>0.13344252117132546</v>
      </c>
      <c r="H3064" s="10">
        <f t="shared" si="235"/>
        <v>1.7972492560207023</v>
      </c>
    </row>
    <row r="3065" spans="1:8" x14ac:dyDescent="0.25">
      <c r="A3065" s="12">
        <v>3064</v>
      </c>
      <c r="B3065" s="14">
        <v>40246</v>
      </c>
      <c r="C3065" s="19">
        <v>29.951273705839199</v>
      </c>
      <c r="D3065" s="17">
        <f t="shared" si="231"/>
        <v>3.3995718513980542</v>
      </c>
      <c r="E3065" s="4">
        <f t="shared" si="232"/>
        <v>5.6316329738560636E-4</v>
      </c>
      <c r="F3065" s="6">
        <f t="shared" si="233"/>
        <v>15.118382316961942</v>
      </c>
      <c r="G3065" s="8">
        <f t="shared" si="234"/>
        <v>0.15296793404042172</v>
      </c>
      <c r="H3065" s="10">
        <f t="shared" si="235"/>
        <v>2.3126277090589125</v>
      </c>
    </row>
    <row r="3066" spans="1:8" x14ac:dyDescent="0.25">
      <c r="A3066" s="12">
        <v>3065</v>
      </c>
      <c r="B3066" s="14">
        <v>40247</v>
      </c>
      <c r="C3066" s="19">
        <v>30.170003885680234</v>
      </c>
      <c r="D3066" s="17">
        <f t="shared" si="231"/>
        <v>3.4068481819638099</v>
      </c>
      <c r="E3066" s="4">
        <f t="shared" si="232"/>
        <v>6.0504052018130693E-4</v>
      </c>
      <c r="F3066" s="6">
        <f t="shared" si="233"/>
        <v>16.329922780726601</v>
      </c>
      <c r="G3066" s="8">
        <f t="shared" si="234"/>
        <v>0.16495351912332507</v>
      </c>
      <c r="H3066" s="10">
        <f t="shared" si="235"/>
        <v>2.6936782296930071</v>
      </c>
    </row>
    <row r="3067" spans="1:8" x14ac:dyDescent="0.25">
      <c r="A3067" s="12">
        <v>3066</v>
      </c>
      <c r="B3067" s="14">
        <v>40248</v>
      </c>
      <c r="C3067" s="19">
        <v>30.262595188803122</v>
      </c>
      <c r="D3067" s="17">
        <f t="shared" si="231"/>
        <v>3.4099124676967558</v>
      </c>
      <c r="E3067" s="4">
        <f t="shared" si="232"/>
        <v>6.6250652805528991E-4</v>
      </c>
      <c r="F3067" s="6">
        <f t="shared" si="233"/>
        <v>18.013239579960725</v>
      </c>
      <c r="G3067" s="8">
        <f t="shared" si="234"/>
        <v>0.18316616900821353</v>
      </c>
      <c r="H3067" s="10">
        <f t="shared" si="235"/>
        <v>3.2994160852885277</v>
      </c>
    </row>
    <row r="3068" spans="1:8" x14ac:dyDescent="0.25">
      <c r="A3068" s="12">
        <v>3067</v>
      </c>
      <c r="B3068" s="14">
        <v>40249</v>
      </c>
      <c r="C3068" s="19">
        <v>30.414230221453654</v>
      </c>
      <c r="D3068" s="17">
        <f t="shared" si="231"/>
        <v>3.414910598277757</v>
      </c>
      <c r="E3068" s="4">
        <f t="shared" si="232"/>
        <v>6.9162077967800304E-4</v>
      </c>
      <c r="F3068" s="6">
        <f t="shared" si="233"/>
        <v>18.875339987983963</v>
      </c>
      <c r="G3068" s="8">
        <f t="shared" si="234"/>
        <v>0.19020519964404595</v>
      </c>
      <c r="H3068" s="10">
        <f t="shared" si="235"/>
        <v>3.5901878107637337</v>
      </c>
    </row>
    <row r="3069" spans="1:8" x14ac:dyDescent="0.25">
      <c r="A3069" s="12">
        <v>3068</v>
      </c>
      <c r="B3069" s="14">
        <v>40252</v>
      </c>
      <c r="C3069" s="19">
        <v>29.790245352582001</v>
      </c>
      <c r="D3069" s="17">
        <f t="shared" si="231"/>
        <v>3.3941810027631782</v>
      </c>
      <c r="E3069" s="4">
        <f t="shared" si="232"/>
        <v>7.0451311327964557E-4</v>
      </c>
      <c r="F3069" s="6">
        <f t="shared" si="233"/>
        <v>19.259103241280549</v>
      </c>
      <c r="G3069" s="8">
        <f t="shared" si="234"/>
        <v>0.19383103150228692</v>
      </c>
      <c r="H3069" s="10">
        <f t="shared" si="235"/>
        <v>3.7330118470664462</v>
      </c>
    </row>
    <row r="3070" spans="1:8" x14ac:dyDescent="0.25">
      <c r="A3070" s="12">
        <v>3069</v>
      </c>
      <c r="B3070" s="14">
        <v>40253</v>
      </c>
      <c r="C3070" s="19">
        <v>30.124379185590694</v>
      </c>
      <c r="D3070" s="17">
        <f t="shared" si="231"/>
        <v>3.4053347836512757</v>
      </c>
      <c r="E3070" s="4">
        <f t="shared" si="232"/>
        <v>7.2080278038652709E-4</v>
      </c>
      <c r="F3070" s="6">
        <f t="shared" si="233"/>
        <v>19.745766288889001</v>
      </c>
      <c r="G3070" s="8">
        <f t="shared" si="234"/>
        <v>0.19802882762534926</v>
      </c>
      <c r="H3070" s="10">
        <f t="shared" si="235"/>
        <v>3.9102309487528326</v>
      </c>
    </row>
    <row r="3071" spans="1:8" x14ac:dyDescent="0.25">
      <c r="A3071" s="12">
        <v>3070</v>
      </c>
      <c r="B3071" s="14">
        <v>40254</v>
      </c>
      <c r="C3071" s="19">
        <v>30.063993553119239</v>
      </c>
      <c r="D3071" s="17">
        <f t="shared" si="231"/>
        <v>3.4033282282325299</v>
      </c>
      <c r="E3071" s="4">
        <f t="shared" si="232"/>
        <v>7.4124754138963766E-4</v>
      </c>
      <c r="F3071" s="6">
        <f t="shared" si="233"/>
        <v>20.359376485502633</v>
      </c>
      <c r="G3071" s="8">
        <f t="shared" si="234"/>
        <v>0.2037553532760073</v>
      </c>
      <c r="H3071" s="10">
        <f t="shared" si="235"/>
        <v>4.1483319482828245</v>
      </c>
    </row>
    <row r="3072" spans="1:8" x14ac:dyDescent="0.25">
      <c r="A3072" s="12">
        <v>3071</v>
      </c>
      <c r="B3072" s="14">
        <v>40255</v>
      </c>
      <c r="C3072" s="19">
        <v>30.165978176848803</v>
      </c>
      <c r="D3072" s="17">
        <f t="shared" si="231"/>
        <v>3.4067147389104346</v>
      </c>
      <c r="E3072" s="4">
        <f t="shared" si="232"/>
        <v>7.7398806037233894E-4</v>
      </c>
      <c r="F3072" s="6">
        <f t="shared" si="233"/>
        <v>21.348576440405886</v>
      </c>
      <c r="G3072" s="8">
        <f t="shared" si="234"/>
        <v>0.21365798842054276</v>
      </c>
      <c r="H3072" s="10">
        <f t="shared" si="235"/>
        <v>4.5612938978993123</v>
      </c>
    </row>
    <row r="3073" spans="1:8" x14ac:dyDescent="0.25">
      <c r="A3073" s="12">
        <v>3072</v>
      </c>
      <c r="B3073" s="14">
        <v>40256</v>
      </c>
      <c r="C3073" s="19">
        <v>29.813057702626772</v>
      </c>
      <c r="D3073" s="17">
        <f t="shared" si="231"/>
        <v>3.394946475479935</v>
      </c>
      <c r="E3073" s="4">
        <f t="shared" si="232"/>
        <v>7.9703146428856595E-4</v>
      </c>
      <c r="F3073" s="6">
        <f t="shared" si="233"/>
        <v>22.049665000213238</v>
      </c>
      <c r="G3073" s="8">
        <f t="shared" si="234"/>
        <v>0.22116573146588217</v>
      </c>
      <c r="H3073" s="10">
        <f t="shared" si="235"/>
        <v>4.8766302883498218</v>
      </c>
    </row>
    <row r="3074" spans="1:8" x14ac:dyDescent="0.25">
      <c r="A3074" s="12">
        <v>3073</v>
      </c>
      <c r="B3074" s="14">
        <v>40259</v>
      </c>
      <c r="C3074" s="19">
        <v>30.160610565073561</v>
      </c>
      <c r="D3074" s="17">
        <f t="shared" si="231"/>
        <v>3.4065367871348959</v>
      </c>
      <c r="E3074" s="4">
        <f t="shared" si="232"/>
        <v>8.5335185325166021E-4</v>
      </c>
      <c r="F3074" s="6">
        <f t="shared" si="233"/>
        <v>23.780291253417808</v>
      </c>
      <c r="G3074" s="8">
        <f t="shared" si="234"/>
        <v>0.24199662527128729</v>
      </c>
      <c r="H3074" s="10">
        <f t="shared" si="235"/>
        <v>5.7547502312954197</v>
      </c>
    </row>
    <row r="3075" spans="1:8" x14ac:dyDescent="0.25">
      <c r="A3075" s="12">
        <v>3074</v>
      </c>
      <c r="B3075" s="14">
        <v>40260</v>
      </c>
      <c r="C3075" s="19">
        <v>30.659798460170883</v>
      </c>
      <c r="D3075" s="17">
        <f t="shared" si="231"/>
        <v>3.4229523000421183</v>
      </c>
      <c r="E3075" s="4">
        <f t="shared" si="232"/>
        <v>9.2508508035780241E-4</v>
      </c>
      <c r="F3075" s="6">
        <f t="shared" si="233"/>
        <v>26.02010479369714</v>
      </c>
      <c r="G3075" s="8">
        <f t="shared" si="234"/>
        <v>0.26754892190089596</v>
      </c>
      <c r="H3075" s="10">
        <f t="shared" si="235"/>
        <v>6.961650985302005</v>
      </c>
    </row>
    <row r="3076" spans="1:8" x14ac:dyDescent="0.25">
      <c r="A3076" s="12">
        <v>3075</v>
      </c>
      <c r="B3076" s="14">
        <v>40261</v>
      </c>
      <c r="C3076" s="19">
        <v>30.802040172214742</v>
      </c>
      <c r="D3076" s="17">
        <f t="shared" ref="D3076:D3139" si="236">LN(C3076)</f>
        <v>3.427580927143421</v>
      </c>
      <c r="E3076" s="4">
        <f t="shared" si="232"/>
        <v>1.0000598591177652E-3</v>
      </c>
      <c r="F3076" s="6">
        <f t="shared" si="233"/>
        <v>28.404463198870111</v>
      </c>
      <c r="G3076" s="8">
        <f t="shared" si="234"/>
        <v>0.2941282664151188</v>
      </c>
      <c r="H3076" s="10">
        <f t="shared" si="235"/>
        <v>8.3545555191357064</v>
      </c>
    </row>
    <row r="3077" spans="1:8" x14ac:dyDescent="0.25">
      <c r="A3077" s="12">
        <v>3076</v>
      </c>
      <c r="B3077" s="14">
        <v>40262</v>
      </c>
      <c r="C3077" s="19">
        <v>30.411546415566033</v>
      </c>
      <c r="D3077" s="17">
        <f t="shared" si="236"/>
        <v>3.4148223526017376</v>
      </c>
      <c r="E3077" s="4">
        <f t="shared" si="232"/>
        <v>1.058446284963911E-3</v>
      </c>
      <c r="F3077" s="6">
        <f t="shared" si="233"/>
        <v>30.292478401803248</v>
      </c>
      <c r="G3077" s="8">
        <f t="shared" si="234"/>
        <v>0.31559040865654603</v>
      </c>
      <c r="H3077" s="10">
        <f t="shared" si="235"/>
        <v>9.5600156380446819</v>
      </c>
    </row>
    <row r="3078" spans="1:8" x14ac:dyDescent="0.25">
      <c r="A3078" s="12">
        <v>3077</v>
      </c>
      <c r="B3078" s="14">
        <v>40263</v>
      </c>
      <c r="C3078" s="19">
        <v>30.988564681404331</v>
      </c>
      <c r="D3078" s="17">
        <f t="shared" si="236"/>
        <v>3.4336182551867021</v>
      </c>
      <c r="E3078" s="4">
        <f t="shared" si="232"/>
        <v>1.1384331642517616E-3</v>
      </c>
      <c r="F3078" s="6">
        <f t="shared" si="233"/>
        <v>32.924125045422571</v>
      </c>
      <c r="G3078" s="8">
        <f t="shared" si="234"/>
        <v>0.34421766683395788</v>
      </c>
      <c r="H3078" s="10">
        <f t="shared" si="235"/>
        <v>11.333065505684834</v>
      </c>
    </row>
    <row r="3079" spans="1:8" x14ac:dyDescent="0.25">
      <c r="A3079" s="12">
        <v>3078</v>
      </c>
      <c r="B3079" s="14">
        <v>40266</v>
      </c>
      <c r="C3079" s="19">
        <v>31.180456802369161</v>
      </c>
      <c r="D3079" s="17">
        <f t="shared" si="236"/>
        <v>3.4397915140152304</v>
      </c>
      <c r="E3079" s="4">
        <f t="shared" si="232"/>
        <v>1.2279457056623498E-3</v>
      </c>
      <c r="F3079" s="6">
        <f t="shared" si="233"/>
        <v>35.932251706781891</v>
      </c>
      <c r="G3079" s="8">
        <f t="shared" si="234"/>
        <v>0.37698646950077863</v>
      </c>
      <c r="H3079" s="10">
        <f t="shared" si="235"/>
        <v>13.545972712153032</v>
      </c>
    </row>
    <row r="3080" spans="1:8" x14ac:dyDescent="0.25">
      <c r="A3080" s="12">
        <v>3079</v>
      </c>
      <c r="B3080" s="14">
        <v>40267</v>
      </c>
      <c r="C3080" s="19">
        <v>31.647439026815043</v>
      </c>
      <c r="D3080" s="17">
        <f t="shared" si="236"/>
        <v>3.4546572298918705</v>
      </c>
      <c r="E3080" s="4">
        <f t="shared" si="232"/>
        <v>1.3282186917064212E-3</v>
      </c>
      <c r="F3080" s="6">
        <f t="shared" si="233"/>
        <v>39.382905114277889</v>
      </c>
      <c r="G3080" s="8">
        <f t="shared" si="234"/>
        <v>0.41119981732524152</v>
      </c>
      <c r="H3080" s="10">
        <f t="shared" si="235"/>
        <v>16.194243388728388</v>
      </c>
    </row>
    <row r="3081" spans="1:8" x14ac:dyDescent="0.25">
      <c r="A3081" s="12">
        <v>3080</v>
      </c>
      <c r="B3081" s="14">
        <v>40268</v>
      </c>
      <c r="C3081" s="19">
        <v>31.509223023602612</v>
      </c>
      <c r="D3081" s="17">
        <f t="shared" si="236"/>
        <v>3.4502802973757549</v>
      </c>
      <c r="E3081" s="4">
        <f t="shared" si="232"/>
        <v>1.4194022408148559E-3</v>
      </c>
      <c r="F3081" s="6">
        <f t="shared" si="233"/>
        <v>42.596754205917797</v>
      </c>
      <c r="G3081" s="8">
        <f t="shared" si="234"/>
        <v>0.44223519718301041</v>
      </c>
      <c r="H3081" s="10">
        <f t="shared" si="235"/>
        <v>18.837783995610284</v>
      </c>
    </row>
    <row r="3082" spans="1:8" x14ac:dyDescent="0.25">
      <c r="A3082" s="12">
        <v>3081</v>
      </c>
      <c r="B3082" s="14">
        <v>40269</v>
      </c>
      <c r="C3082" s="19">
        <v>31.655490444477902</v>
      </c>
      <c r="D3082" s="17">
        <f t="shared" si="236"/>
        <v>3.4549116073045281</v>
      </c>
      <c r="E3082" s="4">
        <f t="shared" si="232"/>
        <v>1.4910631046458958E-3</v>
      </c>
      <c r="F3082" s="6">
        <f t="shared" si="233"/>
        <v>45.174426689298961</v>
      </c>
      <c r="G3082" s="8">
        <f t="shared" si="234"/>
        <v>0.46165730348578893</v>
      </c>
      <c r="H3082" s="10">
        <f t="shared" si="235"/>
        <v>20.855104011898213</v>
      </c>
    </row>
    <row r="3083" spans="1:8" x14ac:dyDescent="0.25">
      <c r="A3083" s="12">
        <v>3082</v>
      </c>
      <c r="B3083" s="14">
        <v>40273</v>
      </c>
      <c r="C3083" s="19">
        <v>32.003043306924695</v>
      </c>
      <c r="D3083" s="17">
        <f t="shared" si="236"/>
        <v>3.4658310016190872</v>
      </c>
      <c r="E3083" s="4">
        <f t="shared" si="232"/>
        <v>1.5666498072364359E-3</v>
      </c>
      <c r="F3083" s="6">
        <f t="shared" si="233"/>
        <v>47.943824540684155</v>
      </c>
      <c r="G3083" s="8">
        <f t="shared" si="234"/>
        <v>0.48015586850071934</v>
      </c>
      <c r="H3083" s="10">
        <f t="shared" si="235"/>
        <v>23.020508711578302</v>
      </c>
    </row>
    <row r="3084" spans="1:8" x14ac:dyDescent="0.25">
      <c r="A3084" s="12">
        <v>3083</v>
      </c>
      <c r="B3084" s="14">
        <v>40274</v>
      </c>
      <c r="C3084" s="19">
        <v>32.151994533687599</v>
      </c>
      <c r="D3084" s="17">
        <f t="shared" si="236"/>
        <v>3.4704744871321926</v>
      </c>
      <c r="E3084" s="4">
        <f t="shared" si="232"/>
        <v>1.6641913793558889E-3</v>
      </c>
      <c r="F3084" s="6">
        <f t="shared" si="233"/>
        <v>51.595839792088263</v>
      </c>
      <c r="G3084" s="8">
        <f t="shared" si="234"/>
        <v>0.50897637234561599</v>
      </c>
      <c r="H3084" s="10">
        <f t="shared" si="235"/>
        <v>26.261063365502665</v>
      </c>
    </row>
    <row r="3085" spans="1:8" x14ac:dyDescent="0.25">
      <c r="A3085" s="12">
        <v>3084</v>
      </c>
      <c r="B3085" s="14">
        <v>40275</v>
      </c>
      <c r="C3085" s="19">
        <v>32.27947531334955</v>
      </c>
      <c r="D3085" s="17">
        <f t="shared" si="236"/>
        <v>3.4744315890363611</v>
      </c>
      <c r="E3085" s="4">
        <f t="shared" si="232"/>
        <v>1.7572342018865943E-3</v>
      </c>
      <c r="F3085" s="6">
        <f t="shared" si="233"/>
        <v>55.163397092846324</v>
      </c>
      <c r="G3085" s="8">
        <f t="shared" si="234"/>
        <v>0.53445747365190255</v>
      </c>
      <c r="H3085" s="10">
        <f t="shared" si="235"/>
        <v>29.482489848299352</v>
      </c>
    </row>
    <row r="3086" spans="1:8" x14ac:dyDescent="0.25">
      <c r="A3086" s="12">
        <v>3085</v>
      </c>
      <c r="B3086" s="14">
        <v>40276</v>
      </c>
      <c r="C3086" s="19">
        <v>32.18822591317047</v>
      </c>
      <c r="D3086" s="17">
        <f t="shared" si="236"/>
        <v>3.4716007308118373</v>
      </c>
      <c r="E3086" s="4">
        <f t="shared" si="232"/>
        <v>1.8442794589427144E-3</v>
      </c>
      <c r="F3086" s="6">
        <f t="shared" si="233"/>
        <v>58.576963678701574</v>
      </c>
      <c r="G3086" s="8">
        <f t="shared" si="234"/>
        <v>0.55852970660558765</v>
      </c>
      <c r="H3086" s="10">
        <f t="shared" si="235"/>
        <v>32.716974337311356</v>
      </c>
    </row>
    <row r="3087" spans="1:8" x14ac:dyDescent="0.25">
      <c r="A3087" s="12">
        <v>3086</v>
      </c>
      <c r="B3087" s="14">
        <v>40277</v>
      </c>
      <c r="C3087" s="19">
        <v>32.45660650193247</v>
      </c>
      <c r="D3087" s="17">
        <f t="shared" si="236"/>
        <v>3.4799040126266543</v>
      </c>
      <c r="E3087" s="4">
        <f t="shared" si="232"/>
        <v>1.9230623638468109E-3</v>
      </c>
      <c r="F3087" s="6">
        <f t="shared" si="233"/>
        <v>61.731212788397642</v>
      </c>
      <c r="G3087" s="8">
        <f t="shared" si="234"/>
        <v>0.57654649902911148</v>
      </c>
      <c r="H3087" s="10">
        <f t="shared" si="235"/>
        <v>35.590914613971776</v>
      </c>
    </row>
    <row r="3088" spans="1:8" x14ac:dyDescent="0.25">
      <c r="A3088" s="12">
        <v>3087</v>
      </c>
      <c r="B3088" s="14">
        <v>40280</v>
      </c>
      <c r="C3088" s="19">
        <v>32.494179784359147</v>
      </c>
      <c r="D3088" s="17">
        <f t="shared" si="236"/>
        <v>3.4810609897401368</v>
      </c>
      <c r="E3088" s="4">
        <f t="shared" si="232"/>
        <v>1.9957547765857096E-3</v>
      </c>
      <c r="F3088" s="6">
        <f t="shared" si="233"/>
        <v>64.697240137139772</v>
      </c>
      <c r="G3088" s="8">
        <f t="shared" si="234"/>
        <v>0.59236127038285646</v>
      </c>
      <c r="H3088" s="10">
        <f t="shared" si="235"/>
        <v>38.324139357900847</v>
      </c>
    </row>
    <row r="3089" spans="1:8" x14ac:dyDescent="0.25">
      <c r="A3089" s="12">
        <v>3088</v>
      </c>
      <c r="B3089" s="14">
        <v>40281</v>
      </c>
      <c r="C3089" s="19">
        <v>32.518334037347735</v>
      </c>
      <c r="D3089" s="17">
        <f t="shared" si="236"/>
        <v>3.4818040545035212</v>
      </c>
      <c r="E3089" s="4">
        <f t="shared" si="232"/>
        <v>2.0564850846269932E-3</v>
      </c>
      <c r="F3089" s="6">
        <f t="shared" si="233"/>
        <v>67.216847334561052</v>
      </c>
      <c r="G3089" s="8">
        <f t="shared" si="234"/>
        <v>0.60411432447450741</v>
      </c>
      <c r="H3089" s="10">
        <f t="shared" si="235"/>
        <v>40.606660320824446</v>
      </c>
    </row>
    <row r="3090" spans="1:8" x14ac:dyDescent="0.25">
      <c r="A3090" s="12">
        <v>3089</v>
      </c>
      <c r="B3090" s="14">
        <v>40282</v>
      </c>
      <c r="C3090" s="19">
        <v>32.954452494085984</v>
      </c>
      <c r="D3090" s="17">
        <f t="shared" si="236"/>
        <v>3.4951263806232653</v>
      </c>
      <c r="E3090" s="4">
        <f t="shared" si="232"/>
        <v>2.1193785100400717E-3</v>
      </c>
      <c r="F3090" s="6">
        <f t="shared" si="233"/>
        <v>69.86683617810057</v>
      </c>
      <c r="G3090" s="8">
        <f t="shared" si="234"/>
        <v>0.61417916291270414</v>
      </c>
      <c r="H3090" s="10">
        <f t="shared" si="235"/>
        <v>42.910754959224839</v>
      </c>
    </row>
    <row r="3091" spans="1:8" x14ac:dyDescent="0.25">
      <c r="A3091" s="12">
        <v>3090</v>
      </c>
      <c r="B3091" s="14">
        <v>40283</v>
      </c>
      <c r="C3091" s="19">
        <v>33.382519533161371</v>
      </c>
      <c r="D3091" s="17">
        <f t="shared" si="236"/>
        <v>3.5080323957075827</v>
      </c>
      <c r="E3091" s="4">
        <f t="shared" si="232"/>
        <v>2.1896039556498158E-3</v>
      </c>
      <c r="F3091" s="6">
        <f t="shared" si="233"/>
        <v>72.875412292775408</v>
      </c>
      <c r="G3091" s="8">
        <f t="shared" si="234"/>
        <v>0.62429040833711968</v>
      </c>
      <c r="H3091" s="10">
        <f t="shared" si="235"/>
        <v>45.495420897992709</v>
      </c>
    </row>
    <row r="3092" spans="1:8" x14ac:dyDescent="0.25">
      <c r="A3092" s="12">
        <v>3091</v>
      </c>
      <c r="B3092" s="14">
        <v>40284</v>
      </c>
      <c r="C3092" s="19">
        <v>33.204046441634645</v>
      </c>
      <c r="D3092" s="17">
        <f t="shared" si="236"/>
        <v>3.5026717492677131</v>
      </c>
      <c r="E3092" s="4">
        <f t="shared" si="232"/>
        <v>2.239521712535822E-3</v>
      </c>
      <c r="F3092" s="6">
        <f t="shared" si="233"/>
        <v>75.04631816329892</v>
      </c>
      <c r="G3092" s="8">
        <f t="shared" si="234"/>
        <v>0.63066586407684644</v>
      </c>
      <c r="H3092" s="10">
        <f t="shared" si="235"/>
        <v>47.329151090242846</v>
      </c>
    </row>
    <row r="3093" spans="1:8" x14ac:dyDescent="0.25">
      <c r="A3093" s="12">
        <v>3092</v>
      </c>
      <c r="B3093" s="14">
        <v>40287</v>
      </c>
      <c r="C3093" s="19">
        <v>33.098036109073654</v>
      </c>
      <c r="D3093" s="17">
        <f t="shared" si="236"/>
        <v>3.4994739485706461</v>
      </c>
      <c r="E3093" s="4">
        <f t="shared" si="232"/>
        <v>2.2654175174955764E-3</v>
      </c>
      <c r="F3093" s="6">
        <f t="shared" si="233"/>
        <v>76.183235695272032</v>
      </c>
      <c r="G3093" s="8">
        <f t="shared" si="234"/>
        <v>0.6331310302155827</v>
      </c>
      <c r="H3093" s="10">
        <f t="shared" si="235"/>
        <v>48.233970500904135</v>
      </c>
    </row>
    <row r="3094" spans="1:8" x14ac:dyDescent="0.25">
      <c r="A3094" s="12">
        <v>3093</v>
      </c>
      <c r="B3094" s="14">
        <v>40288</v>
      </c>
      <c r="C3094" s="19">
        <v>32.762560373121154</v>
      </c>
      <c r="D3094" s="17">
        <f t="shared" si="236"/>
        <v>3.489286411398568</v>
      </c>
      <c r="E3094" s="4">
        <f t="shared" si="232"/>
        <v>2.28302356157857E-3</v>
      </c>
      <c r="F3094" s="6">
        <f t="shared" si="233"/>
        <v>76.960417280798566</v>
      </c>
      <c r="G3094" s="8">
        <f t="shared" si="234"/>
        <v>0.63530003290137593</v>
      </c>
      <c r="H3094" s="10">
        <f t="shared" si="235"/>
        <v>48.892955630594948</v>
      </c>
    </row>
    <row r="3095" spans="1:8" x14ac:dyDescent="0.25">
      <c r="A3095" s="12">
        <v>3094</v>
      </c>
      <c r="B3095" s="14">
        <v>40289</v>
      </c>
      <c r="C3095" s="19">
        <v>34.796885235937111</v>
      </c>
      <c r="D3095" s="17">
        <f t="shared" si="236"/>
        <v>3.549527878060192</v>
      </c>
      <c r="E3095" s="4">
        <f t="shared" si="232"/>
        <v>2.3710450843381346E-3</v>
      </c>
      <c r="F3095" s="6">
        <f t="shared" si="233"/>
        <v>80.89766001418694</v>
      </c>
      <c r="G3095" s="8">
        <f t="shared" si="234"/>
        <v>0.64363552044368733</v>
      </c>
      <c r="H3095" s="10">
        <f t="shared" si="235"/>
        <v>52.068607505907686</v>
      </c>
    </row>
    <row r="3096" spans="1:8" x14ac:dyDescent="0.25">
      <c r="A3096" s="12">
        <v>3095</v>
      </c>
      <c r="B3096" s="14">
        <v>40290</v>
      </c>
      <c r="C3096" s="19">
        <v>35.756345840761256</v>
      </c>
      <c r="D3096" s="17">
        <f t="shared" si="236"/>
        <v>3.5767277594229645</v>
      </c>
      <c r="E3096" s="4">
        <f t="shared" si="232"/>
        <v>2.4696660709957953E-3</v>
      </c>
      <c r="F3096" s="6">
        <f t="shared" si="233"/>
        <v>85.413173250199861</v>
      </c>
      <c r="G3096" s="8">
        <f t="shared" si="234"/>
        <v>0.64868747768630541</v>
      </c>
      <c r="H3096" s="10">
        <f t="shared" si="235"/>
        <v>55.406455916855563</v>
      </c>
    </row>
    <row r="3097" spans="1:8" x14ac:dyDescent="0.25">
      <c r="A3097" s="12">
        <v>3096</v>
      </c>
      <c r="B3097" s="14">
        <v>40291</v>
      </c>
      <c r="C3097" s="19">
        <v>36.345441233093851</v>
      </c>
      <c r="D3097" s="17">
        <f t="shared" si="236"/>
        <v>3.5930687829948065</v>
      </c>
      <c r="E3097" s="4">
        <f t="shared" si="232"/>
        <v>2.5678460737670211E-3</v>
      </c>
      <c r="F3097" s="6">
        <f t="shared" si="233"/>
        <v>90.020451231757733</v>
      </c>
      <c r="G3097" s="8">
        <f t="shared" si="234"/>
        <v>0.65127043802909224</v>
      </c>
      <c r="H3097" s="10">
        <f t="shared" si="235"/>
        <v>58.627658705283395</v>
      </c>
    </row>
    <row r="3098" spans="1:8" x14ac:dyDescent="0.25">
      <c r="A3098" s="12">
        <v>3097</v>
      </c>
      <c r="B3098" s="14">
        <v>40294</v>
      </c>
      <c r="C3098" s="19">
        <v>36.134762470915675</v>
      </c>
      <c r="D3098" s="17">
        <f t="shared" si="236"/>
        <v>3.5872553513333942</v>
      </c>
      <c r="E3098" s="4">
        <f t="shared" si="232"/>
        <v>2.6656553780135131E-3</v>
      </c>
      <c r="F3098" s="6">
        <f t="shared" si="233"/>
        <v>94.724167296431332</v>
      </c>
      <c r="G3098" s="8">
        <f t="shared" si="234"/>
        <v>0.65767888208199254</v>
      </c>
      <c r="H3098" s="10">
        <f t="shared" si="235"/>
        <v>62.298084453664593</v>
      </c>
    </row>
    <row r="3099" spans="1:8" x14ac:dyDescent="0.25">
      <c r="A3099" s="12">
        <v>3098</v>
      </c>
      <c r="B3099" s="14">
        <v>40295</v>
      </c>
      <c r="C3099" s="19">
        <v>35.191404701417255</v>
      </c>
      <c r="D3099" s="17">
        <f t="shared" si="236"/>
        <v>3.5608018681673053</v>
      </c>
      <c r="E3099" s="4">
        <f t="shared" si="232"/>
        <v>2.7279807525681056E-3</v>
      </c>
      <c r="F3099" s="6">
        <f t="shared" si="233"/>
        <v>97.781992107205838</v>
      </c>
      <c r="G3099" s="8">
        <f t="shared" si="234"/>
        <v>0.663212972737249</v>
      </c>
      <c r="H3099" s="10">
        <f t="shared" si="235"/>
        <v>64.850285665590206</v>
      </c>
    </row>
    <row r="3100" spans="1:8" x14ac:dyDescent="0.25">
      <c r="A3100" s="12">
        <v>3099</v>
      </c>
      <c r="B3100" s="14">
        <v>40296</v>
      </c>
      <c r="C3100" s="19">
        <v>35.113574330676272</v>
      </c>
      <c r="D3100" s="17">
        <f t="shared" si="236"/>
        <v>3.5585877887775621</v>
      </c>
      <c r="E3100" s="4">
        <f t="shared" ref="E3100:E3163" si="237">SLOPE(D3011:D3100,$A$2:$A$91)</f>
        <v>2.7881555489652939E-3</v>
      </c>
      <c r="F3100" s="6">
        <f t="shared" ref="F3100:F3163" si="238">((POWER(EXP(E3100),250))-1)*100</f>
        <v>100.77985784098811</v>
      </c>
      <c r="G3100" s="8">
        <f t="shared" ref="G3100:G3163" si="239">RSQ(D3011:D3100,$A$2:$A$91)</f>
        <v>0.66943924968562274</v>
      </c>
      <c r="H3100" s="10">
        <f t="shared" ref="H3100:H3163" si="240">F3100*G3100</f>
        <v>67.465992416494814</v>
      </c>
    </row>
    <row r="3101" spans="1:8" x14ac:dyDescent="0.25">
      <c r="A3101" s="12">
        <v>3100</v>
      </c>
      <c r="B3101" s="14">
        <v>40297</v>
      </c>
      <c r="C3101" s="19">
        <v>36.048880682511843</v>
      </c>
      <c r="D3101" s="17">
        <f t="shared" si="236"/>
        <v>3.5848758142201294</v>
      </c>
      <c r="E3101" s="4">
        <f t="shared" si="237"/>
        <v>2.8499626081298583E-3</v>
      </c>
      <c r="F3101" s="6">
        <f t="shared" si="238"/>
        <v>103.90635371273196</v>
      </c>
      <c r="G3101" s="8">
        <f t="shared" si="239"/>
        <v>0.67270309054045518</v>
      </c>
      <c r="H3101" s="10">
        <f t="shared" si="240"/>
        <v>69.89812526934449</v>
      </c>
    </row>
    <row r="3102" spans="1:8" x14ac:dyDescent="0.25">
      <c r="A3102" s="12">
        <v>3101</v>
      </c>
      <c r="B3102" s="14">
        <v>40298</v>
      </c>
      <c r="C3102" s="19">
        <v>35.0505048923172</v>
      </c>
      <c r="D3102" s="17">
        <f t="shared" si="236"/>
        <v>3.5567900182931744</v>
      </c>
      <c r="E3102" s="4">
        <f t="shared" si="237"/>
        <v>2.8987354773574998E-3</v>
      </c>
      <c r="F3102" s="6">
        <f t="shared" si="238"/>
        <v>106.40784783221507</v>
      </c>
      <c r="G3102" s="8">
        <f t="shared" si="239"/>
        <v>0.6782326409520566</v>
      </c>
      <c r="H3102" s="10">
        <f t="shared" si="240"/>
        <v>72.169275653267803</v>
      </c>
    </row>
    <row r="3103" spans="1:8" x14ac:dyDescent="0.25">
      <c r="A3103" s="12">
        <v>3102</v>
      </c>
      <c r="B3103" s="14">
        <v>40301</v>
      </c>
      <c r="C3103" s="19">
        <v>35.738901102491731</v>
      </c>
      <c r="D3103" s="17">
        <f t="shared" si="236"/>
        <v>3.5762397622661863</v>
      </c>
      <c r="E3103" s="4">
        <f t="shared" si="237"/>
        <v>2.9680125334237157E-3</v>
      </c>
      <c r="F3103" s="6">
        <f t="shared" si="238"/>
        <v>110.01381606603138</v>
      </c>
      <c r="G3103" s="8">
        <f t="shared" si="239"/>
        <v>0.6858698701319782</v>
      </c>
      <c r="H3103" s="10">
        <f t="shared" si="240"/>
        <v>75.455161737932286</v>
      </c>
    </row>
    <row r="3104" spans="1:8" x14ac:dyDescent="0.25">
      <c r="A3104" s="12">
        <v>3103</v>
      </c>
      <c r="B3104" s="14">
        <v>40302</v>
      </c>
      <c r="C3104" s="19">
        <v>34.694900612207555</v>
      </c>
      <c r="D3104" s="17">
        <f t="shared" si="236"/>
        <v>3.5465927197331291</v>
      </c>
      <c r="E3104" s="4">
        <f t="shared" si="237"/>
        <v>3.0188638575847021E-3</v>
      </c>
      <c r="F3104" s="6">
        <f t="shared" si="238"/>
        <v>112.70072917472839</v>
      </c>
      <c r="G3104" s="8">
        <f t="shared" si="239"/>
        <v>0.69401644021570053</v>
      </c>
      <c r="H3104" s="10">
        <f t="shared" si="240"/>
        <v>78.216158871558747</v>
      </c>
    </row>
    <row r="3105" spans="1:8" x14ac:dyDescent="0.25">
      <c r="A3105" s="12">
        <v>3104</v>
      </c>
      <c r="B3105" s="14">
        <v>40303</v>
      </c>
      <c r="C3105" s="19">
        <v>34.344663943873144</v>
      </c>
      <c r="D3105" s="17">
        <f t="shared" si="236"/>
        <v>3.5364466629003486</v>
      </c>
      <c r="E3105" s="4">
        <f t="shared" si="237"/>
        <v>3.064637732058232E-3</v>
      </c>
      <c r="F3105" s="6">
        <f t="shared" si="238"/>
        <v>115.14874346700749</v>
      </c>
      <c r="G3105" s="8">
        <f t="shared" si="239"/>
        <v>0.70238818634479816</v>
      </c>
      <c r="H3105" s="10">
        <f t="shared" si="240"/>
        <v>80.879117083673819</v>
      </c>
    </row>
    <row r="3106" spans="1:8" x14ac:dyDescent="0.25">
      <c r="A3106" s="12">
        <v>3105</v>
      </c>
      <c r="B3106" s="14">
        <v>40304</v>
      </c>
      <c r="C3106" s="19">
        <v>33.089984691410791</v>
      </c>
      <c r="D3106" s="17">
        <f t="shared" si="236"/>
        <v>3.4992306592985027</v>
      </c>
      <c r="E3106" s="4">
        <f t="shared" si="237"/>
        <v>3.1045470517871397E-3</v>
      </c>
      <c r="F3106" s="6">
        <f t="shared" si="238"/>
        <v>117.30609788698931</v>
      </c>
      <c r="G3106" s="8">
        <f t="shared" si="239"/>
        <v>0.71300219198830217</v>
      </c>
      <c r="H3106" s="10">
        <f t="shared" si="240"/>
        <v>83.639504927017711</v>
      </c>
    </row>
    <row r="3107" spans="1:8" x14ac:dyDescent="0.25">
      <c r="A3107" s="12">
        <v>3106</v>
      </c>
      <c r="B3107" s="14">
        <v>40305</v>
      </c>
      <c r="C3107" s="19">
        <v>31.608523841444551</v>
      </c>
      <c r="D3107" s="17">
        <f t="shared" si="236"/>
        <v>3.4534268260369485</v>
      </c>
      <c r="E3107" s="4">
        <f t="shared" si="237"/>
        <v>3.1171235646203499E-3</v>
      </c>
      <c r="F3107" s="6">
        <f t="shared" si="238"/>
        <v>117.99041134007911</v>
      </c>
      <c r="G3107" s="8">
        <f t="shared" si="239"/>
        <v>0.71720139178290399</v>
      </c>
      <c r="H3107" s="10">
        <f t="shared" si="240"/>
        <v>84.622887230142069</v>
      </c>
    </row>
    <row r="3108" spans="1:8" x14ac:dyDescent="0.25">
      <c r="A3108" s="12">
        <v>3107</v>
      </c>
      <c r="B3108" s="14">
        <v>40308</v>
      </c>
      <c r="C3108" s="19">
        <v>34.084334772774</v>
      </c>
      <c r="D3108" s="17">
        <f t="shared" si="236"/>
        <v>3.5288378879094351</v>
      </c>
      <c r="E3108" s="4">
        <f t="shared" si="237"/>
        <v>3.1738137147433272E-3</v>
      </c>
      <c r="F3108" s="6">
        <f t="shared" si="238"/>
        <v>121.10188528584752</v>
      </c>
      <c r="G3108" s="8">
        <f t="shared" si="239"/>
        <v>0.73027723707256365</v>
      </c>
      <c r="H3108" s="10">
        <f t="shared" si="240"/>
        <v>88.43795019082728</v>
      </c>
    </row>
    <row r="3109" spans="1:8" x14ac:dyDescent="0.25">
      <c r="A3109" s="12">
        <v>3108</v>
      </c>
      <c r="B3109" s="14">
        <v>40309</v>
      </c>
      <c r="C3109" s="19">
        <v>34.403707673400781</v>
      </c>
      <c r="D3109" s="17">
        <f t="shared" si="236"/>
        <v>3.538164339774887</v>
      </c>
      <c r="E3109" s="4">
        <f t="shared" si="237"/>
        <v>3.2434572756545868E-3</v>
      </c>
      <c r="F3109" s="6">
        <f t="shared" si="238"/>
        <v>124.98517359541141</v>
      </c>
      <c r="G3109" s="8">
        <f t="shared" si="239"/>
        <v>0.74659764960853015</v>
      </c>
      <c r="H3109" s="10">
        <f t="shared" si="240"/>
        <v>93.313636842248286</v>
      </c>
    </row>
    <row r="3110" spans="1:8" x14ac:dyDescent="0.25">
      <c r="A3110" s="12">
        <v>3109</v>
      </c>
      <c r="B3110" s="14">
        <v>40310</v>
      </c>
      <c r="C3110" s="19">
        <v>35.157857127822005</v>
      </c>
      <c r="D3110" s="17">
        <f t="shared" si="236"/>
        <v>3.5598481246519955</v>
      </c>
      <c r="E3110" s="4">
        <f t="shared" si="237"/>
        <v>3.3228110595066606E-3</v>
      </c>
      <c r="F3110" s="6">
        <f t="shared" si="238"/>
        <v>129.49309705689492</v>
      </c>
      <c r="G3110" s="8">
        <f t="shared" si="239"/>
        <v>0.76279718161932608</v>
      </c>
      <c r="H3110" s="10">
        <f t="shared" si="240"/>
        <v>98.776969474157298</v>
      </c>
    </row>
    <row r="3111" spans="1:8" x14ac:dyDescent="0.25">
      <c r="A3111" s="12">
        <v>3110</v>
      </c>
      <c r="B3111" s="14">
        <v>40311</v>
      </c>
      <c r="C3111" s="19">
        <v>34.662694941556111</v>
      </c>
      <c r="D3111" s="17">
        <f t="shared" si="236"/>
        <v>3.545664034916161</v>
      </c>
      <c r="E3111" s="4">
        <f t="shared" si="237"/>
        <v>3.4005278479599717E-3</v>
      </c>
      <c r="F3111" s="6">
        <f t="shared" si="238"/>
        <v>133.99556167526848</v>
      </c>
      <c r="G3111" s="8">
        <f t="shared" si="239"/>
        <v>0.78145877702213429</v>
      </c>
      <c r="H3111" s="10">
        <f t="shared" si="240"/>
        <v>104.71200775314927</v>
      </c>
    </row>
    <row r="3112" spans="1:8" x14ac:dyDescent="0.25">
      <c r="A3112" s="12">
        <v>3111</v>
      </c>
      <c r="B3112" s="14">
        <v>40312</v>
      </c>
      <c r="C3112" s="19">
        <v>34.08701857866162</v>
      </c>
      <c r="D3112" s="17">
        <f t="shared" si="236"/>
        <v>3.528916624967072</v>
      </c>
      <c r="E3112" s="4">
        <f t="shared" si="237"/>
        <v>3.4631063681586664E-3</v>
      </c>
      <c r="F3112" s="6">
        <f t="shared" si="238"/>
        <v>137.68512131605382</v>
      </c>
      <c r="G3112" s="8">
        <f t="shared" si="239"/>
        <v>0.79774102764486265</v>
      </c>
      <c r="H3112" s="10">
        <f t="shared" si="240"/>
        <v>109.83707017007636</v>
      </c>
    </row>
    <row r="3113" spans="1:8" x14ac:dyDescent="0.25">
      <c r="A3113" s="12">
        <v>3112</v>
      </c>
      <c r="B3113" s="14">
        <v>40315</v>
      </c>
      <c r="C3113" s="19">
        <v>34.092386190436862</v>
      </c>
      <c r="D3113" s="17">
        <f t="shared" si="236"/>
        <v>3.5290740804862133</v>
      </c>
      <c r="E3113" s="4">
        <f t="shared" si="237"/>
        <v>3.510916086631977E-3</v>
      </c>
      <c r="F3113" s="6">
        <f t="shared" si="238"/>
        <v>140.5430817613651</v>
      </c>
      <c r="G3113" s="8">
        <f t="shared" si="239"/>
        <v>0.8092658598362058</v>
      </c>
      <c r="H3113" s="10">
        <f t="shared" si="240"/>
        <v>113.7367179056413</v>
      </c>
    </row>
    <row r="3114" spans="1:8" x14ac:dyDescent="0.25">
      <c r="A3114" s="12">
        <v>3113</v>
      </c>
      <c r="B3114" s="14">
        <v>40316</v>
      </c>
      <c r="C3114" s="19">
        <v>33.866946495876782</v>
      </c>
      <c r="D3114" s="17">
        <f t="shared" si="236"/>
        <v>3.5224395091156633</v>
      </c>
      <c r="E3114" s="4">
        <f t="shared" si="237"/>
        <v>3.5497321931274787E-3</v>
      </c>
      <c r="F3114" s="6">
        <f t="shared" si="238"/>
        <v>142.88868070154916</v>
      </c>
      <c r="G3114" s="8">
        <f t="shared" si="239"/>
        <v>0.8188623125602017</v>
      </c>
      <c r="H3114" s="10">
        <f t="shared" si="240"/>
        <v>117.00615551794681</v>
      </c>
    </row>
    <row r="3115" spans="1:8" x14ac:dyDescent="0.25">
      <c r="A3115" s="12">
        <v>3114</v>
      </c>
      <c r="B3115" s="14">
        <v>40317</v>
      </c>
      <c r="C3115" s="19">
        <v>33.320791997746113</v>
      </c>
      <c r="D3115" s="17">
        <f t="shared" si="236"/>
        <v>3.5061815864563126</v>
      </c>
      <c r="E3115" s="4">
        <f t="shared" si="237"/>
        <v>3.5783375618090841E-3</v>
      </c>
      <c r="F3115" s="6">
        <f t="shared" si="238"/>
        <v>144.6318864678143</v>
      </c>
      <c r="G3115" s="8">
        <f t="shared" si="239"/>
        <v>0.8266979446481264</v>
      </c>
      <c r="H3115" s="10">
        <f t="shared" si="240"/>
        <v>119.56688327352325</v>
      </c>
    </row>
    <row r="3116" spans="1:8" x14ac:dyDescent="0.25">
      <c r="A3116" s="12">
        <v>3115</v>
      </c>
      <c r="B3116" s="14">
        <v>40318</v>
      </c>
      <c r="C3116" s="19">
        <v>31.88629775081322</v>
      </c>
      <c r="D3116" s="17">
        <f t="shared" si="236"/>
        <v>3.4621763799210399</v>
      </c>
      <c r="E3116" s="4">
        <f t="shared" si="237"/>
        <v>3.565811058054823E-3</v>
      </c>
      <c r="F3116" s="6">
        <f t="shared" si="238"/>
        <v>143.86698921790813</v>
      </c>
      <c r="G3116" s="8">
        <f t="shared" si="239"/>
        <v>0.82273805413614443</v>
      </c>
      <c r="H3116" s="10">
        <f t="shared" si="240"/>
        <v>118.3648467635674</v>
      </c>
    </row>
    <row r="3117" spans="1:8" x14ac:dyDescent="0.25">
      <c r="A3117" s="12">
        <v>3116</v>
      </c>
      <c r="B3117" s="14">
        <v>40319</v>
      </c>
      <c r="C3117" s="19">
        <v>32.494179784359147</v>
      </c>
      <c r="D3117" s="17">
        <f t="shared" si="236"/>
        <v>3.4810609897401368</v>
      </c>
      <c r="E3117" s="4">
        <f t="shared" si="237"/>
        <v>3.5561300285289377E-3</v>
      </c>
      <c r="F3117" s="6">
        <f t="shared" si="238"/>
        <v>143.27748200450614</v>
      </c>
      <c r="G3117" s="8">
        <f t="shared" si="239"/>
        <v>0.8200323793347849</v>
      </c>
      <c r="H3117" s="10">
        <f t="shared" si="240"/>
        <v>117.49217447325199</v>
      </c>
    </row>
    <row r="3118" spans="1:8" x14ac:dyDescent="0.25">
      <c r="A3118" s="12">
        <v>3117</v>
      </c>
      <c r="B3118" s="14">
        <v>40322</v>
      </c>
      <c r="C3118" s="19">
        <v>33.123532265006041</v>
      </c>
      <c r="D3118" s="17">
        <f t="shared" si="236"/>
        <v>3.5002439743437646</v>
      </c>
      <c r="E3118" s="4">
        <f t="shared" si="237"/>
        <v>3.5689649826907499E-3</v>
      </c>
      <c r="F3118" s="6">
        <f t="shared" si="238"/>
        <v>144.0593495704845</v>
      </c>
      <c r="G3118" s="8">
        <f t="shared" si="239"/>
        <v>0.82355120807934712</v>
      </c>
      <c r="H3118" s="10">
        <f t="shared" si="240"/>
        <v>118.64025137389748</v>
      </c>
    </row>
    <row r="3119" spans="1:8" x14ac:dyDescent="0.25">
      <c r="A3119" s="12">
        <v>3118</v>
      </c>
      <c r="B3119" s="14">
        <v>40323</v>
      </c>
      <c r="C3119" s="19">
        <v>32.906143988108823</v>
      </c>
      <c r="D3119" s="17">
        <f t="shared" si="236"/>
        <v>3.4936593876951396</v>
      </c>
      <c r="E3119" s="4">
        <f t="shared" si="237"/>
        <v>3.5694119097843323E-3</v>
      </c>
      <c r="F3119" s="6">
        <f t="shared" si="238"/>
        <v>144.08662027791075</v>
      </c>
      <c r="G3119" s="8">
        <f t="shared" si="239"/>
        <v>0.82367373301440128</v>
      </c>
      <c r="H3119" s="10">
        <f t="shared" si="240"/>
        <v>118.68036440173528</v>
      </c>
    </row>
    <row r="3120" spans="1:8" x14ac:dyDescent="0.25">
      <c r="A3120" s="12">
        <v>3119</v>
      </c>
      <c r="B3120" s="14">
        <v>40324</v>
      </c>
      <c r="C3120" s="19">
        <v>32.742431828964001</v>
      </c>
      <c r="D3120" s="17">
        <f t="shared" si="236"/>
        <v>3.4886718461841006</v>
      </c>
      <c r="E3120" s="4">
        <f t="shared" si="237"/>
        <v>3.5516943376488592E-3</v>
      </c>
      <c r="F3120" s="6">
        <f t="shared" si="238"/>
        <v>143.0078556025037</v>
      </c>
      <c r="G3120" s="8">
        <f t="shared" si="239"/>
        <v>0.81904541628401939</v>
      </c>
      <c r="H3120" s="10">
        <f t="shared" si="240"/>
        <v>117.12992862383757</v>
      </c>
    </row>
    <row r="3121" spans="1:8" x14ac:dyDescent="0.25">
      <c r="A3121" s="12">
        <v>3120</v>
      </c>
      <c r="B3121" s="14">
        <v>40325</v>
      </c>
      <c r="C3121" s="19">
        <v>33.978324440213015</v>
      </c>
      <c r="D3121" s="17">
        <f t="shared" si="236"/>
        <v>3.5257228048518079</v>
      </c>
      <c r="E3121" s="4">
        <f t="shared" si="237"/>
        <v>3.5898062884601669E-3</v>
      </c>
      <c r="F3121" s="6">
        <f t="shared" si="238"/>
        <v>145.33429701495041</v>
      </c>
      <c r="G3121" s="8">
        <f t="shared" si="239"/>
        <v>0.82922646966196012</v>
      </c>
      <c r="H3121" s="10">
        <f t="shared" si="240"/>
        <v>120.51504603451008</v>
      </c>
    </row>
    <row r="3122" spans="1:8" x14ac:dyDescent="0.25">
      <c r="A3122" s="12">
        <v>3121</v>
      </c>
      <c r="B3122" s="14">
        <v>40326</v>
      </c>
      <c r="C3122" s="19">
        <v>34.439939052883645</v>
      </c>
      <c r="D3122" s="17">
        <f t="shared" si="236"/>
        <v>3.5392169098972106</v>
      </c>
      <c r="E3122" s="4">
        <f t="shared" si="237"/>
        <v>3.6243542764950406E-3</v>
      </c>
      <c r="F3122" s="6">
        <f t="shared" si="238"/>
        <v>147.46242569547746</v>
      </c>
      <c r="G3122" s="8">
        <f t="shared" si="239"/>
        <v>0.83731714782964384</v>
      </c>
      <c r="H3122" s="10">
        <f t="shared" si="240"/>
        <v>123.47281769537797</v>
      </c>
    </row>
    <row r="3123" spans="1:8" x14ac:dyDescent="0.25">
      <c r="A3123" s="12">
        <v>3122</v>
      </c>
      <c r="B3123" s="14">
        <v>40330</v>
      </c>
      <c r="C3123" s="19">
        <v>34.968648812744789</v>
      </c>
      <c r="D3123" s="17">
        <f t="shared" si="236"/>
        <v>3.5544519118599633</v>
      </c>
      <c r="E3123" s="4">
        <f t="shared" si="237"/>
        <v>3.6543463759251505E-3</v>
      </c>
      <c r="F3123" s="6">
        <f t="shared" si="238"/>
        <v>149.324878748657</v>
      </c>
      <c r="G3123" s="8">
        <f t="shared" si="239"/>
        <v>0.84320406260801495</v>
      </c>
      <c r="H3123" s="10">
        <f t="shared" si="240"/>
        <v>125.91134440931681</v>
      </c>
    </row>
    <row r="3124" spans="1:8" x14ac:dyDescent="0.25">
      <c r="A3124" s="12">
        <v>3123</v>
      </c>
      <c r="B3124" s="14">
        <v>40331</v>
      </c>
      <c r="C3124" s="19">
        <v>35.385980628269699</v>
      </c>
      <c r="D3124" s="17">
        <f t="shared" si="236"/>
        <v>3.5663157142501394</v>
      </c>
      <c r="E3124" s="4">
        <f t="shared" si="237"/>
        <v>3.6501741065634451E-3</v>
      </c>
      <c r="F3124" s="6">
        <f t="shared" si="238"/>
        <v>149.0649516947517</v>
      </c>
      <c r="G3124" s="8">
        <f t="shared" si="239"/>
        <v>0.84270186503814859</v>
      </c>
      <c r="H3124" s="10">
        <f t="shared" si="240"/>
        <v>125.61731280498879</v>
      </c>
    </row>
    <row r="3125" spans="1:8" x14ac:dyDescent="0.25">
      <c r="A3125" s="12">
        <v>3124</v>
      </c>
      <c r="B3125" s="14">
        <v>40332</v>
      </c>
      <c r="C3125" s="19">
        <v>35.314859772247779</v>
      </c>
      <c r="D3125" s="17">
        <f t="shared" si="236"/>
        <v>3.5643038320827283</v>
      </c>
      <c r="E3125" s="4">
        <f t="shared" si="237"/>
        <v>3.6601194061144735E-3</v>
      </c>
      <c r="F3125" s="6">
        <f t="shared" si="238"/>
        <v>149.68497855752494</v>
      </c>
      <c r="G3125" s="8">
        <f t="shared" si="239"/>
        <v>0.84424252445017478</v>
      </c>
      <c r="H3125" s="10">
        <f t="shared" si="240"/>
        <v>126.37042416967513</v>
      </c>
    </row>
    <row r="3126" spans="1:8" x14ac:dyDescent="0.25">
      <c r="A3126" s="12">
        <v>3125</v>
      </c>
      <c r="B3126" s="14">
        <v>40333</v>
      </c>
      <c r="C3126" s="19">
        <v>34.352715361535999</v>
      </c>
      <c r="D3126" s="17">
        <f t="shared" si="236"/>
        <v>3.5366810653704608</v>
      </c>
      <c r="E3126" s="4">
        <f t="shared" si="237"/>
        <v>3.6550910062952209E-3</v>
      </c>
      <c r="F3126" s="6">
        <f t="shared" si="238"/>
        <v>149.37129678824138</v>
      </c>
      <c r="G3126" s="8">
        <f t="shared" si="239"/>
        <v>0.8432233964455782</v>
      </c>
      <c r="H3126" s="10">
        <f t="shared" si="240"/>
        <v>125.95337220926139</v>
      </c>
    </row>
    <row r="3127" spans="1:8" x14ac:dyDescent="0.25">
      <c r="A3127" s="12">
        <v>3126</v>
      </c>
      <c r="B3127" s="14">
        <v>40336</v>
      </c>
      <c r="C3127" s="19">
        <v>33.689815307293863</v>
      </c>
      <c r="D3127" s="17">
        <f t="shared" si="236"/>
        <v>3.5171955752809612</v>
      </c>
      <c r="E3127" s="4">
        <f t="shared" si="237"/>
        <v>3.6406591999712588E-3</v>
      </c>
      <c r="F3127" s="6">
        <f t="shared" si="238"/>
        <v>148.47319834582567</v>
      </c>
      <c r="G3127" s="8">
        <f t="shared" si="239"/>
        <v>0.83977286173478094</v>
      </c>
      <c r="H3127" s="10">
        <f t="shared" si="240"/>
        <v>124.68376266578976</v>
      </c>
    </row>
    <row r="3128" spans="1:8" x14ac:dyDescent="0.25">
      <c r="A3128" s="12">
        <v>3127</v>
      </c>
      <c r="B3128" s="14">
        <v>40337</v>
      </c>
      <c r="C3128" s="19">
        <v>33.416067106756621</v>
      </c>
      <c r="D3128" s="17">
        <f t="shared" si="236"/>
        <v>3.5090368354151651</v>
      </c>
      <c r="E3128" s="4">
        <f t="shared" si="237"/>
        <v>3.5851194708542465E-3</v>
      </c>
      <c r="F3128" s="6">
        <f t="shared" si="238"/>
        <v>145.04700608219903</v>
      </c>
      <c r="G3128" s="8">
        <f t="shared" si="239"/>
        <v>0.82877051908757315</v>
      </c>
      <c r="H3128" s="10">
        <f t="shared" si="240"/>
        <v>120.21068252284248</v>
      </c>
    </row>
    <row r="3129" spans="1:8" x14ac:dyDescent="0.25">
      <c r="A3129" s="12">
        <v>3128</v>
      </c>
      <c r="B3129" s="14">
        <v>40338</v>
      </c>
      <c r="C3129" s="19">
        <v>32.635079593459203</v>
      </c>
      <c r="D3129" s="17">
        <f t="shared" si="236"/>
        <v>3.4853877709829106</v>
      </c>
      <c r="E3129" s="4">
        <f t="shared" si="237"/>
        <v>3.4811105198668973E-3</v>
      </c>
      <c r="F3129" s="6">
        <f t="shared" si="238"/>
        <v>138.75736235032369</v>
      </c>
      <c r="G3129" s="8">
        <f t="shared" si="239"/>
        <v>0.80981618480989537</v>
      </c>
      <c r="H3129" s="10">
        <f t="shared" si="240"/>
        <v>112.36795779282335</v>
      </c>
    </row>
    <row r="3130" spans="1:8" x14ac:dyDescent="0.25">
      <c r="A3130" s="12">
        <v>3129</v>
      </c>
      <c r="B3130" s="14">
        <v>40339</v>
      </c>
      <c r="C3130" s="19">
        <v>33.645532510148129</v>
      </c>
      <c r="D3130" s="17">
        <f t="shared" si="236"/>
        <v>3.5158802838340417</v>
      </c>
      <c r="E3130" s="4">
        <f t="shared" si="237"/>
        <v>3.4050521354270584E-3</v>
      </c>
      <c r="F3130" s="6">
        <f t="shared" si="238"/>
        <v>134.2603772064885</v>
      </c>
      <c r="G3130" s="8">
        <f t="shared" si="239"/>
        <v>0.79764822450831663</v>
      </c>
      <c r="H3130" s="10">
        <f t="shared" si="240"/>
        <v>107.09255150057241</v>
      </c>
    </row>
    <row r="3131" spans="1:8" x14ac:dyDescent="0.25">
      <c r="A3131" s="12">
        <v>3130</v>
      </c>
      <c r="B3131" s="14">
        <v>40340</v>
      </c>
      <c r="C3131" s="19">
        <v>34.003820596145403</v>
      </c>
      <c r="D3131" s="17">
        <f t="shared" si="236"/>
        <v>3.5264728887779371</v>
      </c>
      <c r="E3131" s="4">
        <f t="shared" si="237"/>
        <v>3.3370718262882826E-3</v>
      </c>
      <c r="F3131" s="6">
        <f t="shared" si="238"/>
        <v>130.31274417203161</v>
      </c>
      <c r="G3131" s="8">
        <f t="shared" si="239"/>
        <v>0.78722750106364647</v>
      </c>
      <c r="H3131" s="10">
        <f t="shared" si="240"/>
        <v>102.58577595129471</v>
      </c>
    </row>
    <row r="3132" spans="1:8" x14ac:dyDescent="0.25">
      <c r="A3132" s="12">
        <v>3131</v>
      </c>
      <c r="B3132" s="14">
        <v>40343</v>
      </c>
      <c r="C3132" s="19">
        <v>34.113856637537822</v>
      </c>
      <c r="D3132" s="17">
        <f t="shared" si="236"/>
        <v>3.5297036547574216</v>
      </c>
      <c r="E3132" s="4">
        <f t="shared" si="237"/>
        <v>3.2805967790594873E-3</v>
      </c>
      <c r="F3132" s="6">
        <f t="shared" si="238"/>
        <v>127.08386094926544</v>
      </c>
      <c r="G3132" s="8">
        <f t="shared" si="239"/>
        <v>0.77759833954990865</v>
      </c>
      <c r="H3132" s="10">
        <f t="shared" si="240"/>
        <v>98.820199257740285</v>
      </c>
    </row>
    <row r="3133" spans="1:8" x14ac:dyDescent="0.25">
      <c r="A3133" s="12">
        <v>3132</v>
      </c>
      <c r="B3133" s="14">
        <v>40344</v>
      </c>
      <c r="C3133" s="19">
        <v>34.847877547801893</v>
      </c>
      <c r="D3133" s="17">
        <f t="shared" si="236"/>
        <v>3.5509922328498025</v>
      </c>
      <c r="E3133" s="4">
        <f t="shared" si="237"/>
        <v>3.2083438910109046E-3</v>
      </c>
      <c r="F3133" s="6">
        <f t="shared" si="238"/>
        <v>123.01881915763229</v>
      </c>
      <c r="G3133" s="8">
        <f t="shared" si="239"/>
        <v>0.77065260492918419</v>
      </c>
      <c r="H3133" s="10">
        <f t="shared" si="240"/>
        <v>94.804773439141556</v>
      </c>
    </row>
    <row r="3134" spans="1:8" x14ac:dyDescent="0.25">
      <c r="A3134" s="12">
        <v>3133</v>
      </c>
      <c r="B3134" s="14">
        <v>40345</v>
      </c>
      <c r="C3134" s="19">
        <v>35.337672122292538</v>
      </c>
      <c r="D3134" s="17">
        <f t="shared" si="236"/>
        <v>3.564949593819096</v>
      </c>
      <c r="E3134" s="4">
        <f t="shared" si="237"/>
        <v>3.1541125988970367E-3</v>
      </c>
      <c r="F3134" s="6">
        <f t="shared" si="238"/>
        <v>120.01557421043626</v>
      </c>
      <c r="G3134" s="8">
        <f t="shared" si="239"/>
        <v>0.76540951477464791</v>
      </c>
      <c r="H3134" s="10">
        <f t="shared" si="240"/>
        <v>91.861062421810757</v>
      </c>
    </row>
    <row r="3135" spans="1:8" x14ac:dyDescent="0.25">
      <c r="A3135" s="12">
        <v>3134</v>
      </c>
      <c r="B3135" s="14">
        <v>40346</v>
      </c>
      <c r="C3135" s="19">
        <v>36.472922012755802</v>
      </c>
      <c r="D3135" s="17">
        <f t="shared" si="236"/>
        <v>3.5965701226079418</v>
      </c>
      <c r="E3135" s="4">
        <f t="shared" si="237"/>
        <v>3.1133322265682523E-3</v>
      </c>
      <c r="F3135" s="6">
        <f t="shared" si="238"/>
        <v>117.78389039399717</v>
      </c>
      <c r="G3135" s="8">
        <f t="shared" si="239"/>
        <v>0.76364449797755374</v>
      </c>
      <c r="H3135" s="10">
        <f t="shared" si="240"/>
        <v>89.945019849767178</v>
      </c>
    </row>
    <row r="3136" spans="1:8" x14ac:dyDescent="0.25">
      <c r="A3136" s="12">
        <v>3135</v>
      </c>
      <c r="B3136" s="14">
        <v>40347</v>
      </c>
      <c r="C3136" s="19">
        <v>36.770824466281617</v>
      </c>
      <c r="D3136" s="17">
        <f t="shared" si="236"/>
        <v>3.6047047173158608</v>
      </c>
      <c r="E3136" s="4">
        <f t="shared" si="237"/>
        <v>3.0804989576212138E-3</v>
      </c>
      <c r="F3136" s="6">
        <f t="shared" si="238"/>
        <v>116.00356785465675</v>
      </c>
      <c r="G3136" s="8">
        <f t="shared" si="239"/>
        <v>0.76226959990280341</v>
      </c>
      <c r="H3136" s="10">
        <f t="shared" si="240"/>
        <v>88.425993255866914</v>
      </c>
    </row>
    <row r="3137" spans="1:8" x14ac:dyDescent="0.25">
      <c r="A3137" s="12">
        <v>3136</v>
      </c>
      <c r="B3137" s="14">
        <v>40350</v>
      </c>
      <c r="C3137" s="19">
        <v>36.271636571184303</v>
      </c>
      <c r="D3137" s="17">
        <f t="shared" si="236"/>
        <v>3.5910360741733007</v>
      </c>
      <c r="E3137" s="4">
        <f t="shared" si="237"/>
        <v>3.0285891803490564E-3</v>
      </c>
      <c r="F3137" s="6">
        <f t="shared" si="238"/>
        <v>113.21850417164833</v>
      </c>
      <c r="G3137" s="8">
        <f t="shared" si="239"/>
        <v>0.75969936414751871</v>
      </c>
      <c r="H3137" s="10">
        <f t="shared" si="240"/>
        <v>86.012025628934438</v>
      </c>
    </row>
    <row r="3138" spans="1:8" x14ac:dyDescent="0.25">
      <c r="A3138" s="12">
        <v>3137</v>
      </c>
      <c r="B3138" s="14">
        <v>40351</v>
      </c>
      <c r="C3138" s="19">
        <v>36.734593086798753</v>
      </c>
      <c r="D3138" s="17">
        <f t="shared" si="236"/>
        <v>3.6037189020216092</v>
      </c>
      <c r="E3138" s="4">
        <f t="shared" si="237"/>
        <v>2.993698317569079E-3</v>
      </c>
      <c r="F3138" s="6">
        <f t="shared" si="238"/>
        <v>111.36674769250172</v>
      </c>
      <c r="G3138" s="8">
        <f t="shared" si="239"/>
        <v>0.75789846309624787</v>
      </c>
      <c r="H3138" s="10">
        <f t="shared" si="240"/>
        <v>84.404686916174654</v>
      </c>
    </row>
    <row r="3139" spans="1:8" x14ac:dyDescent="0.25">
      <c r="A3139" s="12">
        <v>3138</v>
      </c>
      <c r="B3139" s="14">
        <v>40352</v>
      </c>
      <c r="C3139" s="19">
        <v>36.311893659498608</v>
      </c>
      <c r="D3139" s="17">
        <f t="shared" si="236"/>
        <v>3.5921453366275866</v>
      </c>
      <c r="E3139" s="4">
        <f t="shared" si="237"/>
        <v>2.9521061340986041E-3</v>
      </c>
      <c r="F3139" s="6">
        <f t="shared" si="238"/>
        <v>109.18033347222145</v>
      </c>
      <c r="G3139" s="8">
        <f t="shared" si="239"/>
        <v>0.75465610020055707</v>
      </c>
      <c r="H3139" s="10">
        <f t="shared" si="240"/>
        <v>82.393604676742981</v>
      </c>
    </row>
    <row r="3140" spans="1:8" x14ac:dyDescent="0.25">
      <c r="A3140" s="12">
        <v>3139</v>
      </c>
      <c r="B3140" s="14">
        <v>40353</v>
      </c>
      <c r="C3140" s="19">
        <v>36.06229971194994</v>
      </c>
      <c r="D3140" s="17">
        <f t="shared" ref="D3140:D3203" si="241">LN(C3140)</f>
        <v>3.5852479903381624</v>
      </c>
      <c r="E3140" s="4">
        <f t="shared" si="237"/>
        <v>2.9110989697700316E-3</v>
      </c>
      <c r="F3140" s="6">
        <f t="shared" si="238"/>
        <v>107.04681527228482</v>
      </c>
      <c r="G3140" s="8">
        <f t="shared" si="239"/>
        <v>0.75032986198732354</v>
      </c>
      <c r="H3140" s="10">
        <f t="shared" si="240"/>
        <v>80.320422129435983</v>
      </c>
    </row>
    <row r="3141" spans="1:8" x14ac:dyDescent="0.25">
      <c r="A3141" s="12">
        <v>3140</v>
      </c>
      <c r="B3141" s="14">
        <v>40354</v>
      </c>
      <c r="C3141" s="19">
        <v>35.734875393660303</v>
      </c>
      <c r="D3141" s="17">
        <f t="shared" si="241"/>
        <v>3.5761271137107853</v>
      </c>
      <c r="E3141" s="4">
        <f t="shared" si="237"/>
        <v>2.8558717869594185E-3</v>
      </c>
      <c r="F3141" s="6">
        <f t="shared" si="238"/>
        <v>104.20780610207197</v>
      </c>
      <c r="G3141" s="8">
        <f t="shared" si="239"/>
        <v>0.74423977288404397</v>
      </c>
      <c r="H3141" s="10">
        <f t="shared" si="240"/>
        <v>77.555593946150537</v>
      </c>
    </row>
    <row r="3142" spans="1:8" x14ac:dyDescent="0.25">
      <c r="A3142" s="12">
        <v>3141</v>
      </c>
      <c r="B3142" s="14">
        <v>40357</v>
      </c>
      <c r="C3142" s="19">
        <v>36.044854973680415</v>
      </c>
      <c r="D3142" s="17">
        <f t="shared" si="241"/>
        <v>3.5847641343689198</v>
      </c>
      <c r="E3142" s="4">
        <f t="shared" si="237"/>
        <v>2.8040225302290471E-3</v>
      </c>
      <c r="F3142" s="6">
        <f t="shared" si="238"/>
        <v>101.57788213476708</v>
      </c>
      <c r="G3142" s="8">
        <f t="shared" si="239"/>
        <v>0.7392197637114698</v>
      </c>
      <c r="H3142" s="10">
        <f t="shared" si="240"/>
        <v>75.088378029974052</v>
      </c>
    </row>
    <row r="3143" spans="1:8" x14ac:dyDescent="0.25">
      <c r="A3143" s="12">
        <v>3142</v>
      </c>
      <c r="B3143" s="14">
        <v>40358</v>
      </c>
      <c r="C3143" s="19">
        <v>34.419810508726499</v>
      </c>
      <c r="D3143" s="17">
        <f t="shared" si="241"/>
        <v>3.5386322855017229</v>
      </c>
      <c r="E3143" s="4">
        <f t="shared" si="237"/>
        <v>2.7085105006633492E-3</v>
      </c>
      <c r="F3143" s="6">
        <f t="shared" si="238"/>
        <v>96.821615049165956</v>
      </c>
      <c r="G3143" s="8">
        <f t="shared" si="239"/>
        <v>0.7245400182257572</v>
      </c>
      <c r="H3143" s="10">
        <f t="shared" si="240"/>
        <v>70.151134732369954</v>
      </c>
    </row>
    <row r="3144" spans="1:8" x14ac:dyDescent="0.25">
      <c r="A3144" s="12">
        <v>3143</v>
      </c>
      <c r="B3144" s="14">
        <v>40359</v>
      </c>
      <c r="C3144" s="19">
        <v>33.71531146322625</v>
      </c>
      <c r="D3144" s="17">
        <f t="shared" si="241"/>
        <v>3.5179520802641839</v>
      </c>
      <c r="E3144" s="4">
        <f t="shared" si="237"/>
        <v>2.5891494222545809E-3</v>
      </c>
      <c r="F3144" s="6">
        <f t="shared" si="238"/>
        <v>91.035168916910465</v>
      </c>
      <c r="G3144" s="8">
        <f t="shared" si="239"/>
        <v>0.70384820594984399</v>
      </c>
      <c r="H3144" s="10">
        <f t="shared" si="240"/>
        <v>64.074940320508432</v>
      </c>
    </row>
    <row r="3145" spans="1:8" x14ac:dyDescent="0.25">
      <c r="A3145" s="12">
        <v>3144</v>
      </c>
      <c r="B3145" s="14">
        <v>40360</v>
      </c>
      <c r="C3145" s="19">
        <v>33.319450094802299</v>
      </c>
      <c r="D3145" s="17">
        <f t="shared" si="241"/>
        <v>3.5061413134050192</v>
      </c>
      <c r="E3145" s="4">
        <f t="shared" si="237"/>
        <v>2.4451553138804274E-3</v>
      </c>
      <c r="F3145" s="6">
        <f t="shared" si="238"/>
        <v>84.280492837335188</v>
      </c>
      <c r="G3145" s="8">
        <f t="shared" si="239"/>
        <v>0.68056056748720684</v>
      </c>
      <c r="H3145" s="10">
        <f t="shared" si="240"/>
        <v>57.357980033478306</v>
      </c>
    </row>
    <row r="3146" spans="1:8" x14ac:dyDescent="0.25">
      <c r="A3146" s="12">
        <v>3145</v>
      </c>
      <c r="B3146" s="14">
        <v>40361</v>
      </c>
      <c r="C3146" s="19">
        <v>33.124874167949855</v>
      </c>
      <c r="D3146" s="17">
        <f t="shared" si="241"/>
        <v>3.5002844855957704</v>
      </c>
      <c r="E3146" s="4">
        <f t="shared" si="237"/>
        <v>2.3062531816833449E-3</v>
      </c>
      <c r="F3146" s="6">
        <f t="shared" si="238"/>
        <v>77.991087961912015</v>
      </c>
      <c r="G3146" s="8">
        <f t="shared" si="239"/>
        <v>0.65306381398563362</v>
      </c>
      <c r="H3146" s="10">
        <f t="shared" si="240"/>
        <v>50.933157361295301</v>
      </c>
    </row>
    <row r="3147" spans="1:8" x14ac:dyDescent="0.25">
      <c r="A3147" s="12">
        <v>3146</v>
      </c>
      <c r="B3147" s="14">
        <v>40365</v>
      </c>
      <c r="C3147" s="19">
        <v>33.358365280172791</v>
      </c>
      <c r="D3147" s="17">
        <f t="shared" si="241"/>
        <v>3.5073085738969874</v>
      </c>
      <c r="E3147" s="4">
        <f t="shared" si="237"/>
        <v>2.1744381791578048E-3</v>
      </c>
      <c r="F3147" s="6">
        <f t="shared" si="238"/>
        <v>72.221205804191385</v>
      </c>
      <c r="G3147" s="8">
        <f t="shared" si="239"/>
        <v>0.62734990505132604</v>
      </c>
      <c r="H3147" s="10">
        <f t="shared" si="240"/>
        <v>45.307966603951741</v>
      </c>
    </row>
    <row r="3148" spans="1:8" x14ac:dyDescent="0.25">
      <c r="A3148" s="12">
        <v>3147</v>
      </c>
      <c r="B3148" s="14">
        <v>40366</v>
      </c>
      <c r="C3148" s="19">
        <v>34.708319641645652</v>
      </c>
      <c r="D3148" s="17">
        <f t="shared" si="241"/>
        <v>3.5469794173404225</v>
      </c>
      <c r="E3148" s="4">
        <f t="shared" si="237"/>
        <v>2.0778499724324329E-3</v>
      </c>
      <c r="F3148" s="6">
        <f t="shared" si="238"/>
        <v>68.112379118171631</v>
      </c>
      <c r="G3148" s="8">
        <f t="shared" si="239"/>
        <v>0.61381577262876608</v>
      </c>
      <c r="H3148" s="10">
        <f t="shared" si="240"/>
        <v>41.808452614003954</v>
      </c>
    </row>
    <row r="3149" spans="1:8" x14ac:dyDescent="0.25">
      <c r="A3149" s="12">
        <v>3148</v>
      </c>
      <c r="B3149" s="14">
        <v>40367</v>
      </c>
      <c r="C3149" s="19">
        <v>34.621095950298006</v>
      </c>
      <c r="D3149" s="17">
        <f t="shared" si="241"/>
        <v>3.5444632058125163</v>
      </c>
      <c r="E3149" s="4">
        <f t="shared" si="237"/>
        <v>1.9912823043333177E-3</v>
      </c>
      <c r="F3149" s="6">
        <f t="shared" si="238"/>
        <v>64.513192090890925</v>
      </c>
      <c r="G3149" s="8">
        <f t="shared" si="239"/>
        <v>0.59822793977021971</v>
      </c>
      <c r="H3149" s="10">
        <f t="shared" si="240"/>
        <v>38.59359399253411</v>
      </c>
    </row>
    <row r="3150" spans="1:8" x14ac:dyDescent="0.25">
      <c r="A3150" s="12">
        <v>3149</v>
      </c>
      <c r="B3150" s="14">
        <v>40368</v>
      </c>
      <c r="C3150" s="19">
        <v>34.857270868408555</v>
      </c>
      <c r="D3150" s="17">
        <f t="shared" si="241"/>
        <v>3.5512617486854889</v>
      </c>
      <c r="E3150" s="4">
        <f t="shared" si="237"/>
        <v>1.9052201954064861E-3</v>
      </c>
      <c r="F3150" s="6">
        <f t="shared" si="238"/>
        <v>61.011410451023693</v>
      </c>
      <c r="G3150" s="8">
        <f t="shared" si="239"/>
        <v>0.58456625371208915</v>
      </c>
      <c r="H3150" s="10">
        <f t="shared" si="240"/>
        <v>35.665211641045524</v>
      </c>
    </row>
    <row r="3151" spans="1:8" x14ac:dyDescent="0.25">
      <c r="A3151" s="12">
        <v>3150</v>
      </c>
      <c r="B3151" s="14">
        <v>40371</v>
      </c>
      <c r="C3151" s="19">
        <v>34.533872258950353</v>
      </c>
      <c r="D3151" s="17">
        <f t="shared" si="241"/>
        <v>3.5419406469896622</v>
      </c>
      <c r="E3151" s="4">
        <f t="shared" si="237"/>
        <v>1.8110901320868671E-3</v>
      </c>
      <c r="F3151" s="6">
        <f t="shared" si="238"/>
        <v>57.266641614776795</v>
      </c>
      <c r="G3151" s="8">
        <f t="shared" si="239"/>
        <v>0.56771850172696192</v>
      </c>
      <c r="H3151" s="10">
        <f t="shared" si="240"/>
        <v>32.511331976475972</v>
      </c>
    </row>
    <row r="3152" spans="1:8" x14ac:dyDescent="0.25">
      <c r="A3152" s="12">
        <v>3151</v>
      </c>
      <c r="B3152" s="14">
        <v>40372</v>
      </c>
      <c r="C3152" s="19">
        <v>33.810586572236765</v>
      </c>
      <c r="D3152" s="17">
        <f t="shared" si="241"/>
        <v>3.5207739656446271</v>
      </c>
      <c r="E3152" s="4">
        <f t="shared" si="237"/>
        <v>1.7030469448071751E-3</v>
      </c>
      <c r="F3152" s="6">
        <f t="shared" si="238"/>
        <v>53.075600793899945</v>
      </c>
      <c r="G3152" s="8">
        <f t="shared" si="239"/>
        <v>0.54225933736921839</v>
      </c>
      <c r="H3152" s="10">
        <f t="shared" si="240"/>
        <v>28.780740116973345</v>
      </c>
    </row>
    <row r="3153" spans="1:8" x14ac:dyDescent="0.25">
      <c r="A3153" s="12">
        <v>3152</v>
      </c>
      <c r="B3153" s="14">
        <v>40373</v>
      </c>
      <c r="C3153" s="19">
        <v>33.920622613629178</v>
      </c>
      <c r="D3153" s="17">
        <f t="shared" si="241"/>
        <v>3.5240231661098784</v>
      </c>
      <c r="E3153" s="4">
        <f t="shared" si="237"/>
        <v>1.6232420384341662E-3</v>
      </c>
      <c r="F3153" s="6">
        <f t="shared" si="238"/>
        <v>50.05181917375463</v>
      </c>
      <c r="G3153" s="8">
        <f t="shared" si="239"/>
        <v>0.51723021084979337</v>
      </c>
      <c r="H3153" s="10">
        <f t="shared" si="240"/>
        <v>25.888312984656839</v>
      </c>
    </row>
    <row r="3154" spans="1:8" x14ac:dyDescent="0.25">
      <c r="A3154" s="12">
        <v>3153</v>
      </c>
      <c r="B3154" s="14">
        <v>40374</v>
      </c>
      <c r="C3154" s="19">
        <v>33.746175230933879</v>
      </c>
      <c r="D3154" s="17">
        <f t="shared" si="241"/>
        <v>3.518867084405759</v>
      </c>
      <c r="E3154" s="4">
        <f t="shared" si="237"/>
        <v>1.5374008147973988E-3</v>
      </c>
      <c r="F3154" s="6">
        <f t="shared" si="238"/>
        <v>46.865968168597718</v>
      </c>
      <c r="G3154" s="8">
        <f t="shared" si="239"/>
        <v>0.48928379977286846</v>
      </c>
      <c r="H3154" s="10">
        <f t="shared" si="240"/>
        <v>22.930758985565792</v>
      </c>
    </row>
    <row r="3155" spans="1:8" x14ac:dyDescent="0.25">
      <c r="A3155" s="12">
        <v>3154</v>
      </c>
      <c r="B3155" s="14">
        <v>40375</v>
      </c>
      <c r="C3155" s="19">
        <v>33.543547886418573</v>
      </c>
      <c r="D3155" s="17">
        <f t="shared" si="241"/>
        <v>3.5128445315525689</v>
      </c>
      <c r="E3155" s="4">
        <f t="shared" si="237"/>
        <v>1.4590000154572468E-3</v>
      </c>
      <c r="F3155" s="6">
        <f t="shared" si="238"/>
        <v>44.015393022471642</v>
      </c>
      <c r="G3155" s="8">
        <f t="shared" si="239"/>
        <v>0.45942208129770934</v>
      </c>
      <c r="H3155" s="10">
        <f t="shared" si="240"/>
        <v>20.221643471520593</v>
      </c>
    </row>
    <row r="3156" spans="1:8" x14ac:dyDescent="0.25">
      <c r="A3156" s="12">
        <v>3155</v>
      </c>
      <c r="B3156" s="14">
        <v>40378</v>
      </c>
      <c r="C3156" s="19">
        <v>32.938349658760266</v>
      </c>
      <c r="D3156" s="17">
        <f t="shared" si="241"/>
        <v>3.4946376220602611</v>
      </c>
      <c r="E3156" s="4">
        <f t="shared" si="237"/>
        <v>1.3708464546762539E-3</v>
      </c>
      <c r="F3156" s="6">
        <f t="shared" si="238"/>
        <v>40.876243550981542</v>
      </c>
      <c r="G3156" s="8">
        <f t="shared" si="239"/>
        <v>0.42121643026586042</v>
      </c>
      <c r="H3156" s="10">
        <f t="shared" si="240"/>
        <v>17.217745391222344</v>
      </c>
    </row>
    <row r="3157" spans="1:8" x14ac:dyDescent="0.25">
      <c r="A3157" s="12">
        <v>3156</v>
      </c>
      <c r="B3157" s="14">
        <v>40379</v>
      </c>
      <c r="C3157" s="19">
        <v>33.826689407562483</v>
      </c>
      <c r="D3157" s="17">
        <f t="shared" si="241"/>
        <v>3.5212501183399176</v>
      </c>
      <c r="E3157" s="4">
        <f t="shared" si="237"/>
        <v>1.3030393011915892E-3</v>
      </c>
      <c r="F3157" s="6">
        <f t="shared" si="238"/>
        <v>38.508266710412833</v>
      </c>
      <c r="G3157" s="8">
        <f t="shared" si="239"/>
        <v>0.3954475103589547</v>
      </c>
      <c r="H3157" s="10">
        <f t="shared" si="240"/>
        <v>15.227998198871369</v>
      </c>
    </row>
    <row r="3158" spans="1:8" x14ac:dyDescent="0.25">
      <c r="A3158" s="12">
        <v>3157</v>
      </c>
      <c r="B3158" s="14">
        <v>40380</v>
      </c>
      <c r="C3158" s="19">
        <v>34.124591861088305</v>
      </c>
      <c r="D3158" s="17">
        <f t="shared" si="241"/>
        <v>3.5300182933189728</v>
      </c>
      <c r="E3158" s="4">
        <f t="shared" si="237"/>
        <v>1.2435666923397656E-3</v>
      </c>
      <c r="F3158" s="6">
        <f t="shared" si="238"/>
        <v>36.464138578753925</v>
      </c>
      <c r="G3158" s="8">
        <f t="shared" si="239"/>
        <v>0.37340372916372283</v>
      </c>
      <c r="H3158" s="10">
        <f t="shared" si="240"/>
        <v>13.615845326049488</v>
      </c>
    </row>
    <row r="3159" spans="1:8" x14ac:dyDescent="0.25">
      <c r="A3159" s="12">
        <v>3158</v>
      </c>
      <c r="B3159" s="14">
        <v>40381</v>
      </c>
      <c r="C3159" s="19">
        <v>34.766021468229475</v>
      </c>
      <c r="D3159" s="17">
        <f t="shared" si="241"/>
        <v>3.5486405152056149</v>
      </c>
      <c r="E3159" s="4">
        <f t="shared" si="237"/>
        <v>1.180313939157383E-3</v>
      </c>
      <c r="F3159" s="6">
        <f t="shared" si="238"/>
        <v>34.323177781245228</v>
      </c>
      <c r="G3159" s="8">
        <f t="shared" si="239"/>
        <v>0.35499403883626196</v>
      </c>
      <c r="H3159" s="10">
        <f t="shared" si="240"/>
        <v>12.184523506259293</v>
      </c>
    </row>
    <row r="3160" spans="1:8" x14ac:dyDescent="0.25">
      <c r="A3160" s="12">
        <v>3159</v>
      </c>
      <c r="B3160" s="14">
        <v>40382</v>
      </c>
      <c r="C3160" s="19">
        <v>34.886792733172385</v>
      </c>
      <c r="D3160" s="17">
        <f t="shared" si="241"/>
        <v>3.5521083258707717</v>
      </c>
      <c r="E3160" s="4">
        <f t="shared" si="237"/>
        <v>1.1254137413121298E-3</v>
      </c>
      <c r="F3160" s="6">
        <f t="shared" si="238"/>
        <v>32.492179536203203</v>
      </c>
      <c r="G3160" s="8">
        <f t="shared" si="239"/>
        <v>0.33816830784913071</v>
      </c>
      <c r="H3160" s="10">
        <f t="shared" si="240"/>
        <v>10.98782537208799</v>
      </c>
    </row>
    <row r="3161" spans="1:8" x14ac:dyDescent="0.25">
      <c r="A3161" s="12">
        <v>3160</v>
      </c>
      <c r="B3161" s="14">
        <v>40385</v>
      </c>
      <c r="C3161" s="19">
        <v>34.768705274117103</v>
      </c>
      <c r="D3161" s="17">
        <f t="shared" si="241"/>
        <v>3.5487177084589629</v>
      </c>
      <c r="E3161" s="4">
        <f t="shared" si="237"/>
        <v>1.064110213202268E-3</v>
      </c>
      <c r="F3161" s="6">
        <f t="shared" si="238"/>
        <v>30.477100893944776</v>
      </c>
      <c r="G3161" s="8">
        <f t="shared" si="239"/>
        <v>0.31921109296003131</v>
      </c>
      <c r="H3161" s="10">
        <f t="shared" si="240"/>
        <v>9.7286286866092588</v>
      </c>
    </row>
    <row r="3162" spans="1:8" x14ac:dyDescent="0.25">
      <c r="A3162" s="12">
        <v>3161</v>
      </c>
      <c r="B3162" s="14">
        <v>40386</v>
      </c>
      <c r="C3162" s="19">
        <v>35.426237716584005</v>
      </c>
      <c r="D3162" s="17">
        <f t="shared" si="241"/>
        <v>3.5674527240372149</v>
      </c>
      <c r="E3162" s="4">
        <f t="shared" si="237"/>
        <v>1.0166751453772225E-3</v>
      </c>
      <c r="F3162" s="6">
        <f t="shared" si="238"/>
        <v>28.938941722837953</v>
      </c>
      <c r="G3162" s="8">
        <f t="shared" si="239"/>
        <v>0.30600255321520792</v>
      </c>
      <c r="H3162" s="10">
        <f t="shared" si="240"/>
        <v>8.8553900545345208</v>
      </c>
    </row>
    <row r="3163" spans="1:8" x14ac:dyDescent="0.25">
      <c r="A3163" s="12">
        <v>3162</v>
      </c>
      <c r="B3163" s="14">
        <v>40387</v>
      </c>
      <c r="C3163" s="19">
        <v>35.00756399811528</v>
      </c>
      <c r="D3163" s="17">
        <f t="shared" si="241"/>
        <v>3.5555641523719621</v>
      </c>
      <c r="E3163" s="4">
        <f t="shared" si="237"/>
        <v>9.4906910318796227E-4</v>
      </c>
      <c r="F3163" s="6">
        <f t="shared" si="238"/>
        <v>26.777991938488242</v>
      </c>
      <c r="G3163" s="8">
        <f t="shared" si="239"/>
        <v>0.28717406973755805</v>
      </c>
      <c r="H3163" s="10">
        <f t="shared" si="240"/>
        <v>7.6899449243751894</v>
      </c>
    </row>
    <row r="3164" spans="1:8" x14ac:dyDescent="0.25">
      <c r="A3164" s="12">
        <v>3163</v>
      </c>
      <c r="B3164" s="14">
        <v>40388</v>
      </c>
      <c r="C3164" s="19">
        <v>34.634514979736103</v>
      </c>
      <c r="D3164" s="17">
        <f t="shared" si="241"/>
        <v>3.5448507276154668</v>
      </c>
      <c r="E3164" s="4">
        <f t="shared" ref="E3164:E3227" si="242">SLOPE(D3075:D3164,$A$2:$A$91)</f>
        <v>8.7965204073685418E-4</v>
      </c>
      <c r="F3164" s="6">
        <f t="shared" ref="F3164:F3227" si="243">((POWER(EXP(E3164),250))-1)*100</f>
        <v>24.596833931663141</v>
      </c>
      <c r="G3164" s="8">
        <f t="shared" ref="G3164:G3227" si="244">RSQ(D3075:D3164,$A$2:$A$91)</f>
        <v>0.26470806178410666</v>
      </c>
      <c r="H3164" s="10">
        <f t="shared" ref="H3164:H3227" si="245">F3164*G3164</f>
        <v>6.5109802360760982</v>
      </c>
    </row>
    <row r="3165" spans="1:8" x14ac:dyDescent="0.25">
      <c r="A3165" s="12">
        <v>3164</v>
      </c>
      <c r="B3165" s="14">
        <v>40389</v>
      </c>
      <c r="C3165" s="19">
        <v>34.52313703539987</v>
      </c>
      <c r="D3165" s="17">
        <f t="shared" si="241"/>
        <v>3.5416297379669097</v>
      </c>
      <c r="E3165" s="4">
        <f t="shared" si="242"/>
        <v>8.1789448945893118E-4</v>
      </c>
      <c r="F3165" s="6">
        <f t="shared" si="243"/>
        <v>22.687909324968647</v>
      </c>
      <c r="G3165" s="8">
        <f t="shared" si="244"/>
        <v>0.24234715662632555</v>
      </c>
      <c r="H3165" s="10">
        <f t="shared" si="245"/>
        <v>5.4983503147020487</v>
      </c>
    </row>
    <row r="3166" spans="1:8" x14ac:dyDescent="0.25">
      <c r="A3166" s="12">
        <v>3165</v>
      </c>
      <c r="B3166" s="14">
        <v>40392</v>
      </c>
      <c r="C3166" s="19">
        <v>35.106864815957223</v>
      </c>
      <c r="D3166" s="17">
        <f t="shared" si="241"/>
        <v>3.5583966901509796</v>
      </c>
      <c r="E3166" s="4">
        <f t="shared" si="242"/>
        <v>7.6993377675985586E-4</v>
      </c>
      <c r="F3166" s="6">
        <f t="shared" si="243"/>
        <v>21.225643365408175</v>
      </c>
      <c r="G3166" s="8">
        <f t="shared" si="244"/>
        <v>0.22618284940052946</v>
      </c>
      <c r="H3166" s="10">
        <f t="shared" si="245"/>
        <v>4.8008764967474642</v>
      </c>
    </row>
    <row r="3167" spans="1:8" x14ac:dyDescent="0.25">
      <c r="A3167" s="12">
        <v>3166</v>
      </c>
      <c r="B3167" s="14">
        <v>40393</v>
      </c>
      <c r="C3167" s="19">
        <v>35.126993360114369</v>
      </c>
      <c r="D3167" s="17">
        <f t="shared" si="241"/>
        <v>3.5589698765095528</v>
      </c>
      <c r="E3167" s="4">
        <f t="shared" si="242"/>
        <v>7.1068238436044443E-4</v>
      </c>
      <c r="F3167" s="6">
        <f t="shared" si="243"/>
        <v>19.44318059186374</v>
      </c>
      <c r="G3167" s="8">
        <f t="shared" si="244"/>
        <v>0.20775509655198249</v>
      </c>
      <c r="H3167" s="10">
        <f t="shared" si="245"/>
        <v>4.0394198611402832</v>
      </c>
    </row>
    <row r="3168" spans="1:8" x14ac:dyDescent="0.25">
      <c r="A3168" s="12">
        <v>3167</v>
      </c>
      <c r="B3168" s="14">
        <v>40394</v>
      </c>
      <c r="C3168" s="19">
        <v>35.294731228090619</v>
      </c>
      <c r="D3168" s="17">
        <f t="shared" si="241"/>
        <v>3.5637336958047174</v>
      </c>
      <c r="E3168" s="4">
        <f t="shared" si="242"/>
        <v>6.666272055239075E-4</v>
      </c>
      <c r="F3168" s="6">
        <f t="shared" si="243"/>
        <v>18.13487584651774</v>
      </c>
      <c r="G3168" s="8">
        <f t="shared" si="244"/>
        <v>0.19290373534932148</v>
      </c>
      <c r="H3168" s="10">
        <f t="shared" si="245"/>
        <v>3.4982852908894606</v>
      </c>
    </row>
    <row r="3169" spans="1:8" x14ac:dyDescent="0.25">
      <c r="A3169" s="12">
        <v>3168</v>
      </c>
      <c r="B3169" s="14">
        <v>40395</v>
      </c>
      <c r="C3169" s="19">
        <v>35.096129592406747</v>
      </c>
      <c r="D3169" s="17">
        <f t="shared" si="241"/>
        <v>3.558090856369255</v>
      </c>
      <c r="E3169" s="4">
        <f t="shared" si="242"/>
        <v>6.2092015989232492E-4</v>
      </c>
      <c r="F3169" s="6">
        <f t="shared" si="243"/>
        <v>16.792660000873227</v>
      </c>
      <c r="G3169" s="8">
        <f t="shared" si="244"/>
        <v>0.17656739359919174</v>
      </c>
      <c r="H3169" s="10">
        <f t="shared" si="245"/>
        <v>2.9650362079515866</v>
      </c>
    </row>
    <row r="3170" spans="1:8" x14ac:dyDescent="0.25">
      <c r="A3170" s="12">
        <v>3169</v>
      </c>
      <c r="B3170" s="14">
        <v>40396</v>
      </c>
      <c r="C3170" s="19">
        <v>34.890818442003813</v>
      </c>
      <c r="D3170" s="17">
        <f t="shared" si="241"/>
        <v>3.552223712705262</v>
      </c>
      <c r="E3170" s="4">
        <f t="shared" si="242"/>
        <v>5.8010265349579858E-4</v>
      </c>
      <c r="F3170" s="6">
        <f t="shared" si="243"/>
        <v>15.60692385244935</v>
      </c>
      <c r="G3170" s="8">
        <f t="shared" si="244"/>
        <v>0.16062648714310276</v>
      </c>
      <c r="H3170" s="10">
        <f t="shared" si="245"/>
        <v>2.5068853535288396</v>
      </c>
    </row>
    <row r="3171" spans="1:8" x14ac:dyDescent="0.25">
      <c r="A3171" s="12">
        <v>3170</v>
      </c>
      <c r="B3171" s="14">
        <v>40399</v>
      </c>
      <c r="C3171" s="19">
        <v>35.131019068945804</v>
      </c>
      <c r="D3171" s="17">
        <f t="shared" si="241"/>
        <v>3.5590844743666983</v>
      </c>
      <c r="E3171" s="4">
        <f t="shared" si="242"/>
        <v>5.394265140439531E-4</v>
      </c>
      <c r="F3171" s="6">
        <f t="shared" si="243"/>
        <v>14.437270217095799</v>
      </c>
      <c r="G3171" s="8">
        <f t="shared" si="244"/>
        <v>0.14573156319104891</v>
      </c>
      <c r="H3171" s="10">
        <f t="shared" si="245"/>
        <v>2.1039659569489446</v>
      </c>
    </row>
    <row r="3172" spans="1:8" x14ac:dyDescent="0.25">
      <c r="A3172" s="12">
        <v>3171</v>
      </c>
      <c r="B3172" s="14">
        <v>40400</v>
      </c>
      <c r="C3172" s="19">
        <v>34.810304265375215</v>
      </c>
      <c r="D3172" s="17">
        <f t="shared" si="241"/>
        <v>3.5499134425313472</v>
      </c>
      <c r="E3172" s="4">
        <f t="shared" si="242"/>
        <v>4.9370957956548051E-4</v>
      </c>
      <c r="F3172" s="6">
        <f t="shared" si="243"/>
        <v>13.136785847375831</v>
      </c>
      <c r="G3172" s="8">
        <f t="shared" si="244"/>
        <v>0.12827714039340815</v>
      </c>
      <c r="H3172" s="10">
        <f t="shared" si="245"/>
        <v>1.6851493224619667</v>
      </c>
    </row>
    <row r="3173" spans="1:8" x14ac:dyDescent="0.25">
      <c r="A3173" s="12">
        <v>3172</v>
      </c>
      <c r="B3173" s="14">
        <v>40401</v>
      </c>
      <c r="C3173" s="19">
        <v>33.573069751182395</v>
      </c>
      <c r="D3173" s="17">
        <f t="shared" si="241"/>
        <v>3.5137242500993873</v>
      </c>
      <c r="E3173" s="4">
        <f t="shared" si="242"/>
        <v>4.2809572847777065E-4</v>
      </c>
      <c r="F3173" s="6">
        <f t="shared" si="243"/>
        <v>11.296088967357655</v>
      </c>
      <c r="G3173" s="8">
        <f t="shared" si="244"/>
        <v>0.10012653034469074</v>
      </c>
      <c r="H3173" s="10">
        <f t="shared" si="245"/>
        <v>1.1310381947664625</v>
      </c>
    </row>
    <row r="3174" spans="1:8" x14ac:dyDescent="0.25">
      <c r="A3174" s="12">
        <v>3173</v>
      </c>
      <c r="B3174" s="14">
        <v>40402</v>
      </c>
      <c r="C3174" s="19">
        <v>33.78240661041675</v>
      </c>
      <c r="D3174" s="17">
        <f t="shared" si="241"/>
        <v>3.5199401524895704</v>
      </c>
      <c r="E3174" s="4">
        <f t="shared" si="242"/>
        <v>3.6972545476552542E-4</v>
      </c>
      <c r="F3174" s="6">
        <f t="shared" si="243"/>
        <v>9.6837856075067776</v>
      </c>
      <c r="G3174" s="8">
        <f t="shared" si="244"/>
        <v>7.7396895138503022E-2</v>
      </c>
      <c r="H3174" s="10">
        <f t="shared" si="245"/>
        <v>0.74949493920794685</v>
      </c>
    </row>
    <row r="3175" spans="1:8" x14ac:dyDescent="0.25">
      <c r="A3175" s="12">
        <v>3174</v>
      </c>
      <c r="B3175" s="14">
        <v>40403</v>
      </c>
      <c r="C3175" s="19">
        <v>33.437537553857581</v>
      </c>
      <c r="D3175" s="17">
        <f t="shared" si="241"/>
        <v>3.5096791477616156</v>
      </c>
      <c r="E3175" s="4">
        <f t="shared" si="242"/>
        <v>3.0598773257632043E-4</v>
      </c>
      <c r="F3175" s="6">
        <f t="shared" si="243"/>
        <v>7.9498879664527955</v>
      </c>
      <c r="G3175" s="8">
        <f t="shared" si="244"/>
        <v>5.4553907335541114E-2</v>
      </c>
      <c r="H3175" s="10">
        <f t="shared" si="245"/>
        <v>0.43369745144979921</v>
      </c>
    </row>
    <row r="3176" spans="1:8" x14ac:dyDescent="0.25">
      <c r="A3176" s="12">
        <v>3175</v>
      </c>
      <c r="B3176" s="14">
        <v>40406</v>
      </c>
      <c r="C3176" s="19">
        <v>33.213439762241315</v>
      </c>
      <c r="D3176" s="17">
        <f t="shared" si="241"/>
        <v>3.5029546061238266</v>
      </c>
      <c r="E3176" s="4">
        <f t="shared" si="242"/>
        <v>2.3462283483749704E-4</v>
      </c>
      <c r="F3176" s="6">
        <f t="shared" si="243"/>
        <v>6.0410087926573208</v>
      </c>
      <c r="G3176" s="8">
        <f t="shared" si="244"/>
        <v>3.3031379709280641E-2</v>
      </c>
      <c r="H3176" s="10">
        <f t="shared" si="245"/>
        <v>0.19954285525736698</v>
      </c>
    </row>
    <row r="3177" spans="1:8" x14ac:dyDescent="0.25">
      <c r="A3177" s="12">
        <v>3176</v>
      </c>
      <c r="B3177" s="14">
        <v>40407</v>
      </c>
      <c r="C3177" s="19">
        <v>33.809244669292951</v>
      </c>
      <c r="D3177" s="17">
        <f t="shared" si="241"/>
        <v>3.5207342760175058</v>
      </c>
      <c r="E3177" s="4">
        <f t="shared" si="242"/>
        <v>1.8198684614145118E-4</v>
      </c>
      <c r="F3177" s="6">
        <f t="shared" si="243"/>
        <v>4.6547563073634501</v>
      </c>
      <c r="G3177" s="8">
        <f t="shared" si="244"/>
        <v>2.0459441488448634E-2</v>
      </c>
      <c r="H3177" s="10">
        <f t="shared" si="245"/>
        <v>9.5233714313489731E-2</v>
      </c>
    </row>
    <row r="3178" spans="1:8" x14ac:dyDescent="0.25">
      <c r="A3178" s="12">
        <v>3177</v>
      </c>
      <c r="B3178" s="14">
        <v>40408</v>
      </c>
      <c r="C3178" s="19">
        <v>33.963563507831097</v>
      </c>
      <c r="D3178" s="17">
        <f t="shared" si="241"/>
        <v>3.5252882884419767</v>
      </c>
      <c r="E3178" s="4">
        <f t="shared" si="242"/>
        <v>1.3288159372003294E-4</v>
      </c>
      <c r="F3178" s="6">
        <f t="shared" si="243"/>
        <v>3.3778357261947889</v>
      </c>
      <c r="G3178" s="8">
        <f t="shared" si="244"/>
        <v>1.1243160503120695E-2</v>
      </c>
      <c r="H3178" s="10">
        <f t="shared" si="245"/>
        <v>3.7977549222783256E-2</v>
      </c>
    </row>
    <row r="3179" spans="1:8" x14ac:dyDescent="0.25">
      <c r="A3179" s="12">
        <v>3178</v>
      </c>
      <c r="B3179" s="14">
        <v>40409</v>
      </c>
      <c r="C3179" s="19">
        <v>33.548915498193814</v>
      </c>
      <c r="D3179" s="17">
        <f t="shared" si="241"/>
        <v>3.5130045379531665</v>
      </c>
      <c r="E3179" s="4">
        <f t="shared" si="242"/>
        <v>7.4605748242354111E-5</v>
      </c>
      <c r="F3179" s="6">
        <f t="shared" si="243"/>
        <v>1.8826461572266862</v>
      </c>
      <c r="G3179" s="8">
        <f t="shared" si="244"/>
        <v>3.6376662659628415E-3</v>
      </c>
      <c r="H3179" s="10">
        <f t="shared" si="245"/>
        <v>6.8484384168880919E-3</v>
      </c>
    </row>
    <row r="3180" spans="1:8" x14ac:dyDescent="0.25">
      <c r="A3180" s="12">
        <v>3179</v>
      </c>
      <c r="B3180" s="14">
        <v>40410</v>
      </c>
      <c r="C3180" s="19">
        <v>33.51402602165475</v>
      </c>
      <c r="D3180" s="17">
        <f t="shared" si="241"/>
        <v>3.5119640384195616</v>
      </c>
      <c r="E3180" s="4">
        <f t="shared" si="242"/>
        <v>2.5033250927053992E-5</v>
      </c>
      <c r="F3180" s="6">
        <f t="shared" si="243"/>
        <v>0.62779368875782726</v>
      </c>
      <c r="G3180" s="8">
        <f t="shared" si="244"/>
        <v>4.1458122893014976E-4</v>
      </c>
      <c r="H3180" s="10">
        <f t="shared" si="245"/>
        <v>2.6027147899981194E-4</v>
      </c>
    </row>
    <row r="3181" spans="1:8" x14ac:dyDescent="0.25">
      <c r="A3181" s="12">
        <v>3180</v>
      </c>
      <c r="B3181" s="14">
        <v>40413</v>
      </c>
      <c r="C3181" s="19">
        <v>32.982632455905993</v>
      </c>
      <c r="D3181" s="17">
        <f t="shared" si="241"/>
        <v>3.4959811337127316</v>
      </c>
      <c r="E3181" s="4">
        <f t="shared" si="242"/>
        <v>-2.6858104369293714E-5</v>
      </c>
      <c r="F3181" s="6">
        <f t="shared" si="243"/>
        <v>-0.66920340313166848</v>
      </c>
      <c r="G3181" s="8">
        <f t="shared" si="244"/>
        <v>4.7288040075713176E-4</v>
      </c>
      <c r="H3181" s="10">
        <f t="shared" si="245"/>
        <v>-3.164531734609398E-4</v>
      </c>
    </row>
    <row r="3182" spans="1:8" x14ac:dyDescent="0.25">
      <c r="A3182" s="12">
        <v>3181</v>
      </c>
      <c r="B3182" s="14">
        <v>40414</v>
      </c>
      <c r="C3182" s="19">
        <v>32.216405874990485</v>
      </c>
      <c r="D3182" s="17">
        <f t="shared" si="241"/>
        <v>3.4724758220230103</v>
      </c>
      <c r="E3182" s="4">
        <f t="shared" si="242"/>
        <v>-9.9786534550801148E-5</v>
      </c>
      <c r="F3182" s="6">
        <f t="shared" si="243"/>
        <v>-2.4638037840702287</v>
      </c>
      <c r="G3182" s="8">
        <f t="shared" si="244"/>
        <v>6.3245721455995772E-3</v>
      </c>
      <c r="H3182" s="10">
        <f t="shared" si="245"/>
        <v>-1.5582504784953403E-2</v>
      </c>
    </row>
    <row r="3183" spans="1:8" x14ac:dyDescent="0.25">
      <c r="A3183" s="12">
        <v>3182</v>
      </c>
      <c r="B3183" s="14">
        <v>40415</v>
      </c>
      <c r="C3183" s="19">
        <v>32.55993302860584</v>
      </c>
      <c r="D3183" s="17">
        <f t="shared" si="241"/>
        <v>3.483082484271224</v>
      </c>
      <c r="E3183" s="4">
        <f t="shared" si="242"/>
        <v>-1.6684275885382708E-4</v>
      </c>
      <c r="F3183" s="6">
        <f t="shared" si="243"/>
        <v>-4.0852768403760287</v>
      </c>
      <c r="G3183" s="8">
        <f t="shared" si="244"/>
        <v>1.7410689115608786E-2</v>
      </c>
      <c r="H3183" s="10">
        <f t="shared" si="245"/>
        <v>-7.1127485018983583E-2</v>
      </c>
    </row>
    <row r="3184" spans="1:8" x14ac:dyDescent="0.25">
      <c r="A3184" s="12">
        <v>3183</v>
      </c>
      <c r="B3184" s="14">
        <v>40416</v>
      </c>
      <c r="C3184" s="19">
        <v>32.266056283911453</v>
      </c>
      <c r="D3184" s="17">
        <f t="shared" si="241"/>
        <v>3.4740157886145702</v>
      </c>
      <c r="E3184" s="4">
        <f t="shared" si="242"/>
        <v>-2.4790251336636416E-4</v>
      </c>
      <c r="F3184" s="6">
        <f t="shared" si="243"/>
        <v>-6.0094206425105217</v>
      </c>
      <c r="G3184" s="8">
        <f t="shared" si="244"/>
        <v>3.7788066900377858E-2</v>
      </c>
      <c r="H3184" s="10">
        <f t="shared" si="245"/>
        <v>-0.22708438927169927</v>
      </c>
    </row>
    <row r="3185" spans="1:8" x14ac:dyDescent="0.25">
      <c r="A3185" s="12">
        <v>3184</v>
      </c>
      <c r="B3185" s="14">
        <v>40417</v>
      </c>
      <c r="C3185" s="19">
        <v>32.406956093011502</v>
      </c>
      <c r="D3185" s="17">
        <f t="shared" si="241"/>
        <v>3.4783730939835258</v>
      </c>
      <c r="E3185" s="4">
        <f t="shared" si="242"/>
        <v>-2.8039400933164976E-4</v>
      </c>
      <c r="F3185" s="6">
        <f t="shared" si="243"/>
        <v>-6.7698018537290405</v>
      </c>
      <c r="G3185" s="8">
        <f t="shared" si="244"/>
        <v>4.6862236991228705E-2</v>
      </c>
      <c r="H3185" s="10">
        <f t="shared" si="245"/>
        <v>-0.31724805885310969</v>
      </c>
    </row>
    <row r="3186" spans="1:8" x14ac:dyDescent="0.25">
      <c r="A3186" s="12">
        <v>3185</v>
      </c>
      <c r="B3186" s="14">
        <v>40420</v>
      </c>
      <c r="C3186" s="19">
        <v>32.541146387392502</v>
      </c>
      <c r="D3186" s="17">
        <f t="shared" si="241"/>
        <v>3.4825053312684364</v>
      </c>
      <c r="E3186" s="4">
        <f t="shared" si="242"/>
        <v>-2.8831236548113373E-4</v>
      </c>
      <c r="F3186" s="6">
        <f t="shared" si="243"/>
        <v>-6.9541767784307318</v>
      </c>
      <c r="G3186" s="8">
        <f t="shared" si="244"/>
        <v>4.9061552918195993E-2</v>
      </c>
      <c r="H3186" s="10">
        <f t="shared" si="245"/>
        <v>-0.34118271201746908</v>
      </c>
    </row>
    <row r="3187" spans="1:8" x14ac:dyDescent="0.25">
      <c r="A3187" s="12">
        <v>3186</v>
      </c>
      <c r="B3187" s="14">
        <v>40421</v>
      </c>
      <c r="C3187" s="19">
        <v>32.624344369908727</v>
      </c>
      <c r="D3187" s="17">
        <f t="shared" si="241"/>
        <v>3.4850587694994362</v>
      </c>
      <c r="E3187" s="4">
        <f t="shared" si="242"/>
        <v>-2.8056842584179057E-4</v>
      </c>
      <c r="F3187" s="6">
        <f t="shared" si="243"/>
        <v>-6.7738669865483274</v>
      </c>
      <c r="G3187" s="8">
        <f t="shared" si="244"/>
        <v>4.6976766188447268E-2</v>
      </c>
      <c r="H3187" s="10">
        <f t="shared" si="245"/>
        <v>-0.31821436561872263</v>
      </c>
    </row>
    <row r="3188" spans="1:8" x14ac:dyDescent="0.25">
      <c r="A3188" s="12">
        <v>3187</v>
      </c>
      <c r="B3188" s="14">
        <v>40422</v>
      </c>
      <c r="C3188" s="19">
        <v>33.54757359525</v>
      </c>
      <c r="D3188" s="17">
        <f t="shared" si="241"/>
        <v>3.512964538753145</v>
      </c>
      <c r="E3188" s="4">
        <f t="shared" si="242"/>
        <v>-2.5495716752621333E-4</v>
      </c>
      <c r="F3188" s="6">
        <f t="shared" si="243"/>
        <v>-6.1750423070484395</v>
      </c>
      <c r="G3188" s="8">
        <f t="shared" si="244"/>
        <v>3.979595256496115E-2</v>
      </c>
      <c r="H3188" s="10">
        <f t="shared" si="245"/>
        <v>-0.24574169073792795</v>
      </c>
    </row>
    <row r="3189" spans="1:8" x14ac:dyDescent="0.25">
      <c r="A3189" s="12">
        <v>3188</v>
      </c>
      <c r="B3189" s="14">
        <v>40423</v>
      </c>
      <c r="C3189" s="19">
        <v>33.817296086955814</v>
      </c>
      <c r="D3189" s="17">
        <f t="shared" si="241"/>
        <v>3.5209723901546734</v>
      </c>
      <c r="E3189" s="4">
        <f t="shared" si="242"/>
        <v>-2.4207164957543468E-4</v>
      </c>
      <c r="F3189" s="6">
        <f t="shared" si="243"/>
        <v>-5.8723091655316413</v>
      </c>
      <c r="G3189" s="8">
        <f t="shared" si="244"/>
        <v>3.6127284773302376E-2</v>
      </c>
      <c r="H3189" s="10">
        <f t="shared" si="245"/>
        <v>-0.21215058550003524</v>
      </c>
    </row>
    <row r="3190" spans="1:8" x14ac:dyDescent="0.25">
      <c r="A3190" s="12">
        <v>3189</v>
      </c>
      <c r="B3190" s="14">
        <v>40424</v>
      </c>
      <c r="C3190" s="19">
        <v>34.713687253420893</v>
      </c>
      <c r="D3190" s="17">
        <f t="shared" si="241"/>
        <v>3.5471340545232413</v>
      </c>
      <c r="E3190" s="4">
        <f t="shared" si="242"/>
        <v>-2.1102285335687667E-4</v>
      </c>
      <c r="F3190" s="6">
        <f t="shared" si="243"/>
        <v>-5.1388282631258164</v>
      </c>
      <c r="G3190" s="8">
        <f t="shared" si="244"/>
        <v>2.7588468644999517E-2</v>
      </c>
      <c r="H3190" s="10">
        <f t="shared" si="245"/>
        <v>-0.1417724024092839</v>
      </c>
    </row>
    <row r="3191" spans="1:8" x14ac:dyDescent="0.25">
      <c r="A3191" s="12">
        <v>3190</v>
      </c>
      <c r="B3191" s="14">
        <v>40428</v>
      </c>
      <c r="C3191" s="19">
        <v>34.599625503197039</v>
      </c>
      <c r="D3191" s="17">
        <f t="shared" si="241"/>
        <v>3.5438428583980808</v>
      </c>
      <c r="E3191" s="4">
        <f t="shared" si="242"/>
        <v>-1.6250522289011537E-4</v>
      </c>
      <c r="F3191" s="6">
        <f t="shared" si="243"/>
        <v>-3.9812120371803372</v>
      </c>
      <c r="G3191" s="8">
        <f t="shared" si="244"/>
        <v>1.6821816100163374E-2</v>
      </c>
      <c r="H3191" s="10">
        <f t="shared" si="245"/>
        <v>-6.6971216745204426E-2</v>
      </c>
    </row>
    <row r="3192" spans="1:8" x14ac:dyDescent="0.25">
      <c r="A3192" s="12">
        <v>3191</v>
      </c>
      <c r="B3192" s="14">
        <v>40429</v>
      </c>
      <c r="C3192" s="19">
        <v>35.283996004540143</v>
      </c>
      <c r="D3192" s="17">
        <f t="shared" si="241"/>
        <v>3.5634294901593568</v>
      </c>
      <c r="E3192" s="4">
        <f t="shared" si="242"/>
        <v>-1.20000938029439E-4</v>
      </c>
      <c r="F3192" s="6">
        <f t="shared" si="243"/>
        <v>-2.955469402810329</v>
      </c>
      <c r="G3192" s="8">
        <f t="shared" si="244"/>
        <v>9.1364201719303841E-3</v>
      </c>
      <c r="H3192" s="10">
        <f t="shared" si="245"/>
        <v>-2.7002410269359334E-2</v>
      </c>
    </row>
    <row r="3193" spans="1:8" x14ac:dyDescent="0.25">
      <c r="A3193" s="12">
        <v>3192</v>
      </c>
      <c r="B3193" s="14">
        <v>40430</v>
      </c>
      <c r="C3193" s="19">
        <v>35.332304510517304</v>
      </c>
      <c r="D3193" s="17">
        <f t="shared" si="241"/>
        <v>3.5647976873931624</v>
      </c>
      <c r="E3193" s="4">
        <f t="shared" si="242"/>
        <v>-6.2034519476369279E-5</v>
      </c>
      <c r="F3193" s="6">
        <f t="shared" si="243"/>
        <v>-1.5388990349065268</v>
      </c>
      <c r="G3193" s="8">
        <f t="shared" si="244"/>
        <v>2.4646428035892806E-3</v>
      </c>
      <c r="H3193" s="10">
        <f t="shared" si="245"/>
        <v>-3.7928364318328602E-3</v>
      </c>
    </row>
    <row r="3194" spans="1:8" x14ac:dyDescent="0.25">
      <c r="A3194" s="12">
        <v>3193</v>
      </c>
      <c r="B3194" s="14">
        <v>40431</v>
      </c>
      <c r="C3194" s="19">
        <v>35.330962607573497</v>
      </c>
      <c r="D3194" s="17">
        <f t="shared" si="241"/>
        <v>3.5647597071808486</v>
      </c>
      <c r="E3194" s="4">
        <f t="shared" si="242"/>
        <v>-2.6115077584270734E-5</v>
      </c>
      <c r="F3194" s="6">
        <f t="shared" si="243"/>
        <v>-0.65075032868441296</v>
      </c>
      <c r="G3194" s="8">
        <f t="shared" si="244"/>
        <v>4.3276785565235238E-4</v>
      </c>
      <c r="H3194" s="10">
        <f t="shared" si="245"/>
        <v>-2.8162382430981691E-4</v>
      </c>
    </row>
    <row r="3195" spans="1:8" x14ac:dyDescent="0.25">
      <c r="A3195" s="12">
        <v>3194</v>
      </c>
      <c r="B3195" s="14">
        <v>40434</v>
      </c>
      <c r="C3195" s="19">
        <v>35.87040759098511</v>
      </c>
      <c r="D3195" s="17">
        <f t="shared" si="241"/>
        <v>3.5799126544845143</v>
      </c>
      <c r="E3195" s="4">
        <f t="shared" si="242"/>
        <v>1.3006300047612787E-5</v>
      </c>
      <c r="F3195" s="6">
        <f t="shared" si="243"/>
        <v>0.32568671162851448</v>
      </c>
      <c r="G3195" s="8">
        <f t="shared" si="244"/>
        <v>1.0483082836193192E-4</v>
      </c>
      <c r="H3195" s="10">
        <f t="shared" si="245"/>
        <v>3.4142007766490819E-5</v>
      </c>
    </row>
    <row r="3196" spans="1:8" x14ac:dyDescent="0.25">
      <c r="A3196" s="12">
        <v>3195</v>
      </c>
      <c r="B3196" s="14">
        <v>40435</v>
      </c>
      <c r="C3196" s="19">
        <v>35.93750273817561</v>
      </c>
      <c r="D3196" s="17">
        <f t="shared" si="241"/>
        <v>3.581781394750279</v>
      </c>
      <c r="E3196" s="4">
        <f t="shared" si="242"/>
        <v>2.4903983994817246E-5</v>
      </c>
      <c r="F3196" s="6">
        <f t="shared" si="243"/>
        <v>0.62454177975590497</v>
      </c>
      <c r="G3196" s="8">
        <f t="shared" si="244"/>
        <v>3.7921409441050562E-4</v>
      </c>
      <c r="H3196" s="10">
        <f t="shared" si="245"/>
        <v>2.3683504543166095E-4</v>
      </c>
    </row>
    <row r="3197" spans="1:8" x14ac:dyDescent="0.25">
      <c r="A3197" s="12">
        <v>3196</v>
      </c>
      <c r="B3197" s="14">
        <v>40436</v>
      </c>
      <c r="C3197" s="19">
        <v>36.262243250577633</v>
      </c>
      <c r="D3197" s="17">
        <f t="shared" si="241"/>
        <v>3.5907770691212542</v>
      </c>
      <c r="E3197" s="4">
        <f t="shared" si="242"/>
        <v>7.7228904905815553E-6</v>
      </c>
      <c r="F3197" s="6">
        <f t="shared" si="243"/>
        <v>0.19325876676516973</v>
      </c>
      <c r="G3197" s="8">
        <f t="shared" si="244"/>
        <v>3.7675568927148001E-5</v>
      </c>
      <c r="H3197" s="10">
        <f t="shared" si="245"/>
        <v>7.2811339880367719E-6</v>
      </c>
    </row>
    <row r="3198" spans="1:8" x14ac:dyDescent="0.25">
      <c r="A3198" s="12">
        <v>3197</v>
      </c>
      <c r="B3198" s="14">
        <v>40437</v>
      </c>
      <c r="C3198" s="19">
        <v>37.130454455222704</v>
      </c>
      <c r="D3198" s="17">
        <f t="shared" si="241"/>
        <v>3.6144375076837787</v>
      </c>
      <c r="E3198" s="4">
        <f t="shared" si="242"/>
        <v>6.2101949896518682E-5</v>
      </c>
      <c r="F3198" s="6">
        <f t="shared" si="243"/>
        <v>1.56466339957122</v>
      </c>
      <c r="G3198" s="8">
        <f t="shared" si="244"/>
        <v>2.2867651888153814E-3</v>
      </c>
      <c r="H3198" s="10">
        <f t="shared" si="245"/>
        <v>3.5780177943529976E-3</v>
      </c>
    </row>
    <row r="3199" spans="1:8" x14ac:dyDescent="0.25">
      <c r="A3199" s="12">
        <v>3198</v>
      </c>
      <c r="B3199" s="14">
        <v>40438</v>
      </c>
      <c r="C3199" s="19">
        <v>36.951981363695971</v>
      </c>
      <c r="D3199" s="17">
        <f t="shared" si="241"/>
        <v>3.6096192687900079</v>
      </c>
      <c r="E3199" s="4">
        <f t="shared" si="242"/>
        <v>1.1852804900827824E-4</v>
      </c>
      <c r="F3199" s="6">
        <f t="shared" si="243"/>
        <v>3.0075409071114168</v>
      </c>
      <c r="G3199" s="8">
        <f t="shared" si="244"/>
        <v>7.9099338258057962E-3</v>
      </c>
      <c r="H3199" s="10">
        <f t="shared" si="245"/>
        <v>2.3789449553655244E-2</v>
      </c>
    </row>
    <row r="3200" spans="1:8" x14ac:dyDescent="0.25">
      <c r="A3200" s="12">
        <v>3199</v>
      </c>
      <c r="B3200" s="14">
        <v>40441</v>
      </c>
      <c r="C3200" s="19">
        <v>38.021478009912542</v>
      </c>
      <c r="D3200" s="17">
        <f t="shared" si="241"/>
        <v>3.6381512108421035</v>
      </c>
      <c r="E3200" s="4">
        <f t="shared" si="242"/>
        <v>2.1092284720571213E-4</v>
      </c>
      <c r="F3200" s="6">
        <f t="shared" si="243"/>
        <v>5.4145737887852707</v>
      </c>
      <c r="G3200" s="8">
        <f t="shared" si="244"/>
        <v>2.296911173813266E-2</v>
      </c>
      <c r="H3200" s="10">
        <f t="shared" si="245"/>
        <v>0.12436795036897319</v>
      </c>
    </row>
    <row r="3201" spans="1:8" x14ac:dyDescent="0.25">
      <c r="A3201" s="12">
        <v>3200</v>
      </c>
      <c r="B3201" s="14">
        <v>40442</v>
      </c>
      <c r="C3201" s="19">
        <v>38.119436924810671</v>
      </c>
      <c r="D3201" s="17">
        <f t="shared" si="241"/>
        <v>3.6407243075544171</v>
      </c>
      <c r="E3201" s="4">
        <f t="shared" si="242"/>
        <v>2.9328881278228554E-4</v>
      </c>
      <c r="F3201" s="6">
        <f t="shared" si="243"/>
        <v>7.6077196575697448</v>
      </c>
      <c r="G3201" s="8">
        <f t="shared" si="244"/>
        <v>4.0750071184601104E-2</v>
      </c>
      <c r="H3201" s="10">
        <f t="shared" si="245"/>
        <v>0.31001511759845624</v>
      </c>
    </row>
    <row r="3202" spans="1:8" x14ac:dyDescent="0.25">
      <c r="A3202" s="12">
        <v>3201</v>
      </c>
      <c r="B3202" s="14">
        <v>40443</v>
      </c>
      <c r="C3202" s="19">
        <v>38.593128663975605</v>
      </c>
      <c r="D3202" s="17">
        <f t="shared" si="241"/>
        <v>3.6530742467377904</v>
      </c>
      <c r="E3202" s="4">
        <f t="shared" si="242"/>
        <v>3.7059250512904942E-4</v>
      </c>
      <c r="F3202" s="6">
        <f t="shared" si="243"/>
        <v>9.707563526039964</v>
      </c>
      <c r="G3202" s="8">
        <f t="shared" si="244"/>
        <v>5.9091779835306418E-2</v>
      </c>
      <c r="H3202" s="10">
        <f t="shared" si="245"/>
        <v>0.57363720661800444</v>
      </c>
    </row>
    <row r="3203" spans="1:8" x14ac:dyDescent="0.25">
      <c r="A3203" s="12">
        <v>3202</v>
      </c>
      <c r="B3203" s="14">
        <v>40444</v>
      </c>
      <c r="C3203" s="19">
        <v>38.748789405457558</v>
      </c>
      <c r="D3203" s="17">
        <f t="shared" si="241"/>
        <v>3.657099514161859</v>
      </c>
      <c r="E3203" s="4">
        <f t="shared" si="242"/>
        <v>4.4891905634269016E-4</v>
      </c>
      <c r="F3203" s="6">
        <f t="shared" si="243"/>
        <v>11.876988425604296</v>
      </c>
      <c r="G3203" s="8">
        <f t="shared" si="244"/>
        <v>7.9123778341541565E-2</v>
      </c>
      <c r="H3203" s="10">
        <f t="shared" si="245"/>
        <v>0.93975219955256906</v>
      </c>
    </row>
    <row r="3204" spans="1:8" x14ac:dyDescent="0.25">
      <c r="A3204" s="12">
        <v>3203</v>
      </c>
      <c r="B3204" s="14">
        <v>40445</v>
      </c>
      <c r="C3204" s="19">
        <v>39.223823047566306</v>
      </c>
      <c r="D3204" s="17">
        <f t="shared" ref="D3204:D3267" si="246">LN(C3204)</f>
        <v>3.6692842930080989</v>
      </c>
      <c r="E3204" s="4">
        <f t="shared" si="242"/>
        <v>5.2909479433036898E-4</v>
      </c>
      <c r="F3204" s="6">
        <f t="shared" si="243"/>
        <v>14.14206817414061</v>
      </c>
      <c r="G3204" s="8">
        <f t="shared" si="244"/>
        <v>9.9671777701836856E-2</v>
      </c>
      <c r="H3204" s="10">
        <f t="shared" si="245"/>
        <v>1.4095650752971647</v>
      </c>
    </row>
    <row r="3205" spans="1:8" x14ac:dyDescent="0.25">
      <c r="A3205" s="12">
        <v>3204</v>
      </c>
      <c r="B3205" s="14">
        <v>40448</v>
      </c>
      <c r="C3205" s="19">
        <v>39.077555626691016</v>
      </c>
      <c r="D3205" s="17">
        <f t="shared" si="246"/>
        <v>3.6655482772831434</v>
      </c>
      <c r="E3205" s="4">
        <f t="shared" si="242"/>
        <v>5.9193780869532214E-4</v>
      </c>
      <c r="F3205" s="6">
        <f t="shared" si="243"/>
        <v>15.949486859819517</v>
      </c>
      <c r="G3205" s="8">
        <f t="shared" si="244"/>
        <v>0.11559502635186769</v>
      </c>
      <c r="H3205" s="10">
        <f t="shared" si="245"/>
        <v>1.8436813538596046</v>
      </c>
    </row>
    <row r="3206" spans="1:8" x14ac:dyDescent="0.25">
      <c r="A3206" s="12">
        <v>3205</v>
      </c>
      <c r="B3206" s="14">
        <v>40449</v>
      </c>
      <c r="C3206" s="19">
        <v>38.53140112856034</v>
      </c>
      <c r="D3206" s="17">
        <f t="shared" si="246"/>
        <v>3.6514735225904462</v>
      </c>
      <c r="E3206" s="4">
        <f t="shared" si="242"/>
        <v>6.0888330201641367E-4</v>
      </c>
      <c r="F3206" s="6">
        <f t="shared" si="243"/>
        <v>16.441734108976824</v>
      </c>
      <c r="G3206" s="8">
        <f t="shared" si="244"/>
        <v>0.11949789800376989</v>
      </c>
      <c r="H3206" s="10">
        <f t="shared" si="245"/>
        <v>1.964752665559617</v>
      </c>
    </row>
    <row r="3207" spans="1:8" x14ac:dyDescent="0.25">
      <c r="A3207" s="12">
        <v>3206</v>
      </c>
      <c r="B3207" s="14">
        <v>40450</v>
      </c>
      <c r="C3207" s="19">
        <v>38.550187769773679</v>
      </c>
      <c r="D3207" s="17">
        <f t="shared" si="246"/>
        <v>3.6519609708087257</v>
      </c>
      <c r="E3207" s="4">
        <f t="shared" si="242"/>
        <v>6.3721528831709839E-4</v>
      </c>
      <c r="F3207" s="6">
        <f t="shared" si="243"/>
        <v>17.269418294675056</v>
      </c>
      <c r="G3207" s="8">
        <f t="shared" si="244"/>
        <v>0.12649046854390625</v>
      </c>
      <c r="H3207" s="10">
        <f t="shared" si="245"/>
        <v>2.1844168115741542</v>
      </c>
    </row>
    <row r="3208" spans="1:8" x14ac:dyDescent="0.25">
      <c r="A3208" s="12">
        <v>3207</v>
      </c>
      <c r="B3208" s="14">
        <v>40451</v>
      </c>
      <c r="C3208" s="19">
        <v>38.110043604204009</v>
      </c>
      <c r="D3208" s="17">
        <f t="shared" si="246"/>
        <v>3.6404778590521047</v>
      </c>
      <c r="E3208" s="4">
        <f t="shared" si="242"/>
        <v>6.6869049962872023E-4</v>
      </c>
      <c r="F3208" s="6">
        <f t="shared" si="243"/>
        <v>18.19582831374964</v>
      </c>
      <c r="G3208" s="8">
        <f t="shared" si="244"/>
        <v>0.13516498344349767</v>
      </c>
      <c r="H3208" s="10">
        <f t="shared" si="245"/>
        <v>2.4594388327686962</v>
      </c>
    </row>
    <row r="3209" spans="1:8" x14ac:dyDescent="0.25">
      <c r="A3209" s="12">
        <v>3208</v>
      </c>
      <c r="B3209" s="14">
        <v>40452</v>
      </c>
      <c r="C3209" s="19">
        <v>37.911441968520116</v>
      </c>
      <c r="D3209" s="17">
        <f t="shared" si="246"/>
        <v>3.6352529654316199</v>
      </c>
      <c r="E3209" s="4">
        <f t="shared" si="242"/>
        <v>6.8909701368006528E-4</v>
      </c>
      <c r="F3209" s="6">
        <f t="shared" si="243"/>
        <v>18.800360259117777</v>
      </c>
      <c r="G3209" s="8">
        <f t="shared" si="244"/>
        <v>0.140807555816852</v>
      </c>
      <c r="H3209" s="10">
        <f t="shared" si="245"/>
        <v>2.6472327765626527</v>
      </c>
    </row>
    <row r="3210" spans="1:8" x14ac:dyDescent="0.25">
      <c r="A3210" s="12">
        <v>3209</v>
      </c>
      <c r="B3210" s="14">
        <v>40455</v>
      </c>
      <c r="C3210" s="19">
        <v>37.385416014546607</v>
      </c>
      <c r="D3210" s="17">
        <f t="shared" si="246"/>
        <v>3.6212806822366042</v>
      </c>
      <c r="E3210" s="4">
        <f t="shared" si="242"/>
        <v>6.9320039041129763E-4</v>
      </c>
      <c r="F3210" s="6">
        <f t="shared" si="243"/>
        <v>18.92229344913936</v>
      </c>
      <c r="G3210" s="8">
        <f t="shared" si="244"/>
        <v>0.14198039610893584</v>
      </c>
      <c r="H3210" s="10">
        <f t="shared" si="245"/>
        <v>2.6865947191983284</v>
      </c>
    </row>
    <row r="3211" spans="1:8" x14ac:dyDescent="0.25">
      <c r="A3211" s="12">
        <v>3210</v>
      </c>
      <c r="B3211" s="14">
        <v>40456</v>
      </c>
      <c r="C3211" s="19">
        <v>38.787704590828056</v>
      </c>
      <c r="D3211" s="17">
        <f t="shared" si="246"/>
        <v>3.6581033044193836</v>
      </c>
      <c r="E3211" s="4">
        <f t="shared" si="242"/>
        <v>7.4985044320067488E-4</v>
      </c>
      <c r="F3211" s="6">
        <f t="shared" si="243"/>
        <v>20.618515028025939</v>
      </c>
      <c r="G3211" s="8">
        <f t="shared" si="244"/>
        <v>0.15833795746175461</v>
      </c>
      <c r="H3211" s="10">
        <f t="shared" si="245"/>
        <v>3.2646935554321193</v>
      </c>
    </row>
    <row r="3212" spans="1:8" x14ac:dyDescent="0.25">
      <c r="A3212" s="12">
        <v>3211</v>
      </c>
      <c r="B3212" s="14">
        <v>40457</v>
      </c>
      <c r="C3212" s="19">
        <v>38.768917949614718</v>
      </c>
      <c r="D3212" s="17">
        <f t="shared" si="246"/>
        <v>3.6576188418173414</v>
      </c>
      <c r="E3212" s="4">
        <f t="shared" si="242"/>
        <v>8.1407415025530909E-4</v>
      </c>
      <c r="F3212" s="6">
        <f t="shared" si="243"/>
        <v>22.570787906865952</v>
      </c>
      <c r="G3212" s="8">
        <f t="shared" si="244"/>
        <v>0.17814517304233413</v>
      </c>
      <c r="H3212" s="10">
        <f t="shared" si="245"/>
        <v>4.0208769173704573</v>
      </c>
    </row>
    <row r="3213" spans="1:8" x14ac:dyDescent="0.25">
      <c r="A3213" s="12">
        <v>3212</v>
      </c>
      <c r="B3213" s="14">
        <v>40458</v>
      </c>
      <c r="C3213" s="19">
        <v>38.806491232041395</v>
      </c>
      <c r="D3213" s="17">
        <f t="shared" si="246"/>
        <v>3.6585875324310591</v>
      </c>
      <c r="E3213" s="4">
        <f t="shared" si="242"/>
        <v>8.8847026361023611E-4</v>
      </c>
      <c r="F3213" s="6">
        <f t="shared" si="243"/>
        <v>24.871817591423806</v>
      </c>
      <c r="G3213" s="8">
        <f t="shared" si="244"/>
        <v>0.20280770495710321</v>
      </c>
      <c r="H3213" s="10">
        <f t="shared" si="245"/>
        <v>5.0441962438283685</v>
      </c>
    </row>
    <row r="3214" spans="1:8" x14ac:dyDescent="0.25">
      <c r="A3214" s="12">
        <v>3213</v>
      </c>
      <c r="B3214" s="14">
        <v>40459</v>
      </c>
      <c r="C3214" s="19">
        <v>39.450604645070193</v>
      </c>
      <c r="D3214" s="17">
        <f t="shared" si="246"/>
        <v>3.6750493740456625</v>
      </c>
      <c r="E3214" s="4">
        <f t="shared" si="242"/>
        <v>9.8209869931000881E-4</v>
      </c>
      <c r="F3214" s="6">
        <f t="shared" si="243"/>
        <v>27.829182483192859</v>
      </c>
      <c r="G3214" s="8">
        <f t="shared" si="244"/>
        <v>0.23419209427707433</v>
      </c>
      <c r="H3214" s="10">
        <f t="shared" si="245"/>
        <v>6.5173745277578075</v>
      </c>
    </row>
    <row r="3215" spans="1:8" x14ac:dyDescent="0.25">
      <c r="A3215" s="12">
        <v>3214</v>
      </c>
      <c r="B3215" s="14">
        <v>40462</v>
      </c>
      <c r="C3215" s="19">
        <v>39.653231989585507</v>
      </c>
      <c r="D3215" s="17">
        <f t="shared" si="246"/>
        <v>3.6801724577370516</v>
      </c>
      <c r="E3215" s="4">
        <f t="shared" si="242"/>
        <v>1.076183206555307E-3</v>
      </c>
      <c r="F3215" s="6">
        <f t="shared" si="243"/>
        <v>30.871508096920341</v>
      </c>
      <c r="G3215" s="8">
        <f t="shared" si="244"/>
        <v>0.26559003591044938</v>
      </c>
      <c r="H3215" s="10">
        <f t="shared" si="245"/>
        <v>8.1991649440708017</v>
      </c>
    </row>
    <row r="3216" spans="1:8" x14ac:dyDescent="0.25">
      <c r="A3216" s="12">
        <v>3215</v>
      </c>
      <c r="B3216" s="14">
        <v>40463</v>
      </c>
      <c r="C3216" s="19">
        <v>40.070563805110417</v>
      </c>
      <c r="D3216" s="17">
        <f t="shared" si="246"/>
        <v>3.6906419950534421</v>
      </c>
      <c r="E3216" s="4">
        <f t="shared" si="242"/>
        <v>1.1553389555097359E-3</v>
      </c>
      <c r="F3216" s="6">
        <f t="shared" si="243"/>
        <v>33.487110800120476</v>
      </c>
      <c r="G3216" s="8">
        <f t="shared" si="244"/>
        <v>0.28819811160375564</v>
      </c>
      <c r="H3216" s="10">
        <f t="shared" si="245"/>
        <v>9.6509220956604516</v>
      </c>
    </row>
    <row r="3217" spans="1:8" x14ac:dyDescent="0.25">
      <c r="A3217" s="12">
        <v>3216</v>
      </c>
      <c r="B3217" s="14">
        <v>40464</v>
      </c>
      <c r="C3217" s="19">
        <v>40.289293984951449</v>
      </c>
      <c r="D3217" s="17">
        <f t="shared" si="246"/>
        <v>3.6960857757176639</v>
      </c>
      <c r="E3217" s="4">
        <f t="shared" si="242"/>
        <v>1.2213523002299412E-3</v>
      </c>
      <c r="F3217" s="6">
        <f t="shared" si="243"/>
        <v>35.708372161840309</v>
      </c>
      <c r="G3217" s="8">
        <f t="shared" si="244"/>
        <v>0.3048027339232906</v>
      </c>
      <c r="H3217" s="10">
        <f t="shared" si="245"/>
        <v>10.884009458879248</v>
      </c>
    </row>
    <row r="3218" spans="1:8" x14ac:dyDescent="0.25">
      <c r="A3218" s="12">
        <v>3217</v>
      </c>
      <c r="B3218" s="14">
        <v>40465</v>
      </c>
      <c r="C3218" s="19">
        <v>40.5523069619382</v>
      </c>
      <c r="D3218" s="17">
        <f t="shared" si="246"/>
        <v>3.7025926707295378</v>
      </c>
      <c r="E3218" s="4">
        <f t="shared" si="242"/>
        <v>1.2830761271281595E-3</v>
      </c>
      <c r="F3218" s="6">
        <f t="shared" si="243"/>
        <v>37.818722668257031</v>
      </c>
      <c r="G3218" s="8">
        <f t="shared" si="244"/>
        <v>0.31907958719741514</v>
      </c>
      <c r="H3218" s="10">
        <f t="shared" si="245"/>
        <v>12.06718241732098</v>
      </c>
    </row>
    <row r="3219" spans="1:8" x14ac:dyDescent="0.25">
      <c r="A3219" s="12">
        <v>3218</v>
      </c>
      <c r="B3219" s="14">
        <v>40466</v>
      </c>
      <c r="C3219" s="19">
        <v>42.241762768194995</v>
      </c>
      <c r="D3219" s="17">
        <f t="shared" si="246"/>
        <v>3.7434093707288278</v>
      </c>
      <c r="E3219" s="4">
        <f t="shared" si="242"/>
        <v>1.3538011456629819E-3</v>
      </c>
      <c r="F3219" s="6">
        <f t="shared" si="243"/>
        <v>40.27720103957688</v>
      </c>
      <c r="G3219" s="8">
        <f t="shared" si="244"/>
        <v>0.3293399138045624</v>
      </c>
      <c r="H3219" s="10">
        <f t="shared" si="245"/>
        <v>13.264889918663281</v>
      </c>
    </row>
    <row r="3220" spans="1:8" x14ac:dyDescent="0.25">
      <c r="A3220" s="12">
        <v>3219</v>
      </c>
      <c r="B3220" s="14">
        <v>40469</v>
      </c>
      <c r="C3220" s="19">
        <v>42.720822119135164</v>
      </c>
      <c r="D3220" s="17">
        <f t="shared" si="246"/>
        <v>3.7546864388285472</v>
      </c>
      <c r="E3220" s="4">
        <f t="shared" si="242"/>
        <v>1.4513807925950241E-3</v>
      </c>
      <c r="F3220" s="6">
        <f t="shared" si="243"/>
        <v>43.741332777335941</v>
      </c>
      <c r="G3220" s="8">
        <f t="shared" si="244"/>
        <v>0.34630314441106808</v>
      </c>
      <c r="H3220" s="10">
        <f t="shared" si="245"/>
        <v>15.147761081522354</v>
      </c>
    </row>
    <row r="3221" spans="1:8" x14ac:dyDescent="0.25">
      <c r="A3221" s="12">
        <v>3220</v>
      </c>
      <c r="B3221" s="14">
        <v>40470</v>
      </c>
      <c r="C3221" s="19">
        <v>41.53994752858236</v>
      </c>
      <c r="D3221" s="17">
        <f t="shared" si="246"/>
        <v>3.7266555552931568</v>
      </c>
      <c r="E3221" s="4">
        <f t="shared" si="242"/>
        <v>1.5324280783734722E-3</v>
      </c>
      <c r="F3221" s="6">
        <f t="shared" si="243"/>
        <v>46.683500175412028</v>
      </c>
      <c r="G3221" s="8">
        <f t="shared" si="244"/>
        <v>0.36445725076829238</v>
      </c>
      <c r="H3221" s="10">
        <f t="shared" si="245"/>
        <v>17.014140130171764</v>
      </c>
    </row>
    <row r="3222" spans="1:8" x14ac:dyDescent="0.25">
      <c r="A3222" s="12">
        <v>3221</v>
      </c>
      <c r="B3222" s="14">
        <v>40471</v>
      </c>
      <c r="C3222" s="19">
        <v>41.645957861143359</v>
      </c>
      <c r="D3222" s="17">
        <f t="shared" si="246"/>
        <v>3.7292043137505604</v>
      </c>
      <c r="E3222" s="4">
        <f t="shared" si="242"/>
        <v>1.6144670410981408E-3</v>
      </c>
      <c r="F3222" s="6">
        <f t="shared" si="243"/>
        <v>49.723003896392726</v>
      </c>
      <c r="G3222" s="8">
        <f t="shared" si="244"/>
        <v>0.3829104147481826</v>
      </c>
      <c r="H3222" s="10">
        <f t="shared" si="245"/>
        <v>19.039456044493239</v>
      </c>
    </row>
    <row r="3223" spans="1:8" x14ac:dyDescent="0.25">
      <c r="A3223" s="12">
        <v>3222</v>
      </c>
      <c r="B3223" s="14">
        <v>40472</v>
      </c>
      <c r="C3223" s="19">
        <v>41.513109469706166</v>
      </c>
      <c r="D3223" s="17">
        <f t="shared" si="246"/>
        <v>3.7260092681899404</v>
      </c>
      <c r="E3223" s="4">
        <f t="shared" si="242"/>
        <v>1.7068274446058298E-3</v>
      </c>
      <c r="F3223" s="6">
        <f t="shared" si="243"/>
        <v>53.220344753184868</v>
      </c>
      <c r="G3223" s="8">
        <f t="shared" si="244"/>
        <v>0.40652221008512718</v>
      </c>
      <c r="H3223" s="10">
        <f t="shared" si="245"/>
        <v>21.635252170557116</v>
      </c>
    </row>
    <row r="3224" spans="1:8" x14ac:dyDescent="0.25">
      <c r="A3224" s="12">
        <v>3223</v>
      </c>
      <c r="B3224" s="14">
        <v>40473</v>
      </c>
      <c r="C3224" s="19">
        <v>41.302430707527989</v>
      </c>
      <c r="D3224" s="17">
        <f t="shared" si="246"/>
        <v>3.7209213531389307</v>
      </c>
      <c r="E3224" s="4">
        <f t="shared" si="242"/>
        <v>1.8030340952879481E-3</v>
      </c>
      <c r="F3224" s="6">
        <f t="shared" si="243"/>
        <v>56.95022389280615</v>
      </c>
      <c r="G3224" s="8">
        <f t="shared" si="244"/>
        <v>0.43347172151929159</v>
      </c>
      <c r="H3224" s="10">
        <f t="shared" si="245"/>
        <v>24.686311591723772</v>
      </c>
    </row>
    <row r="3225" spans="1:8" x14ac:dyDescent="0.25">
      <c r="A3225" s="12">
        <v>3224</v>
      </c>
      <c r="B3225" s="14">
        <v>40476</v>
      </c>
      <c r="C3225" s="19">
        <v>41.455407643122335</v>
      </c>
      <c r="D3225" s="17">
        <f t="shared" si="246"/>
        <v>3.7246183349083846</v>
      </c>
      <c r="E3225" s="4">
        <f t="shared" si="242"/>
        <v>1.9230671935037268E-3</v>
      </c>
      <c r="F3225" s="6">
        <f t="shared" si="243"/>
        <v>61.73140806509079</v>
      </c>
      <c r="G3225" s="8">
        <f t="shared" si="244"/>
        <v>0.47162867709894279</v>
      </c>
      <c r="H3225" s="10">
        <f t="shared" si="245"/>
        <v>29.114302321193776</v>
      </c>
    </row>
    <row r="3226" spans="1:8" x14ac:dyDescent="0.25">
      <c r="A3226" s="12">
        <v>3225</v>
      </c>
      <c r="B3226" s="14">
        <v>40477</v>
      </c>
      <c r="C3226" s="19">
        <v>41.311824028134659</v>
      </c>
      <c r="D3226" s="17">
        <f t="shared" si="246"/>
        <v>3.7211487550728268</v>
      </c>
      <c r="E3226" s="4">
        <f t="shared" si="242"/>
        <v>2.044543754603442E-3</v>
      </c>
      <c r="F3226" s="6">
        <f t="shared" si="243"/>
        <v>66.718393839587151</v>
      </c>
      <c r="G3226" s="8">
        <f t="shared" si="244"/>
        <v>0.51254764805356634</v>
      </c>
      <c r="H3226" s="10">
        <f t="shared" si="245"/>
        <v>34.196355844391945</v>
      </c>
    </row>
    <row r="3227" spans="1:8" x14ac:dyDescent="0.25">
      <c r="A3227" s="12">
        <v>3226</v>
      </c>
      <c r="B3227" s="14">
        <v>40478</v>
      </c>
      <c r="C3227" s="19">
        <v>41.256806007438456</v>
      </c>
      <c r="D3227" s="17">
        <f t="shared" si="246"/>
        <v>3.7198160932903774</v>
      </c>
      <c r="E3227" s="4">
        <f t="shared" si="242"/>
        <v>2.1528883117510247E-3</v>
      </c>
      <c r="F3227" s="6">
        <f t="shared" si="243"/>
        <v>71.295864627374741</v>
      </c>
      <c r="G3227" s="8">
        <f t="shared" si="244"/>
        <v>0.54749444441504758</v>
      </c>
      <c r="H3227" s="10">
        <f t="shared" si="245"/>
        <v>39.034089793254978</v>
      </c>
    </row>
    <row r="3228" spans="1:8" x14ac:dyDescent="0.25">
      <c r="A3228" s="12">
        <v>3227</v>
      </c>
      <c r="B3228" s="14">
        <v>40479</v>
      </c>
      <c r="C3228" s="19">
        <v>40.981715903957401</v>
      </c>
      <c r="D3228" s="17">
        <f t="shared" si="246"/>
        <v>3.7131260136754305</v>
      </c>
      <c r="E3228" s="4">
        <f t="shared" ref="E3228:E3291" si="247">SLOPE(D3139:D3228,$A$2:$A$91)</f>
        <v>2.2637118598047403E-3</v>
      </c>
      <c r="F3228" s="6">
        <f t="shared" ref="F3228:F3291" si="248">((POWER(EXP(E3228),250))-1)*100</f>
        <v>76.108124637889944</v>
      </c>
      <c r="G3228" s="8">
        <f t="shared" ref="G3228:G3291" si="249">RSQ(D3139:D3228,$A$2:$A$91)</f>
        <v>0.58664035246487611</v>
      </c>
      <c r="H3228" s="10">
        <f t="shared" ref="H3228:H3291" si="250">F3228*G3228</f>
        <v>44.648097063012479</v>
      </c>
    </row>
    <row r="3229" spans="1:8" x14ac:dyDescent="0.25">
      <c r="A3229" s="12">
        <v>3228</v>
      </c>
      <c r="B3229" s="14">
        <v>40480</v>
      </c>
      <c r="C3229" s="19">
        <v>40.387252899849571</v>
      </c>
      <c r="D3229" s="17">
        <f t="shared" si="246"/>
        <v>3.6985142128985253</v>
      </c>
      <c r="E3229" s="4">
        <f t="shared" si="247"/>
        <v>2.3533602920556142E-3</v>
      </c>
      <c r="F3229" s="6">
        <f t="shared" si="248"/>
        <v>80.099641028655384</v>
      </c>
      <c r="G3229" s="8">
        <f t="shared" si="249"/>
        <v>0.61900856616129918</v>
      </c>
      <c r="H3229" s="10">
        <f t="shared" si="250"/>
        <v>49.582363943182742</v>
      </c>
    </row>
    <row r="3230" spans="1:8" x14ac:dyDescent="0.25">
      <c r="A3230" s="12">
        <v>3229</v>
      </c>
      <c r="B3230" s="14">
        <v>40483</v>
      </c>
      <c r="C3230" s="19">
        <v>40.793849491824005</v>
      </c>
      <c r="D3230" s="17">
        <f t="shared" si="246"/>
        <v>3.7085313222971203</v>
      </c>
      <c r="E3230" s="4">
        <f t="shared" si="247"/>
        <v>2.443429570267682E-3</v>
      </c>
      <c r="F3230" s="6">
        <f t="shared" si="248"/>
        <v>84.20100476470455</v>
      </c>
      <c r="G3230" s="8">
        <f t="shared" si="249"/>
        <v>0.64938758698722931</v>
      </c>
      <c r="H3230" s="10">
        <f t="shared" si="250"/>
        <v>54.679087306051684</v>
      </c>
    </row>
    <row r="3231" spans="1:8" x14ac:dyDescent="0.25">
      <c r="A3231" s="12">
        <v>3230</v>
      </c>
      <c r="B3231" s="14">
        <v>40484</v>
      </c>
      <c r="C3231" s="19">
        <v>41.553366558020471</v>
      </c>
      <c r="D3231" s="17">
        <f t="shared" si="246"/>
        <v>3.7269785422795896</v>
      </c>
      <c r="E3231" s="4">
        <f t="shared" si="247"/>
        <v>2.5381515722022693E-3</v>
      </c>
      <c r="F3231" s="6">
        <f t="shared" si="248"/>
        <v>88.615033686243621</v>
      </c>
      <c r="G3231" s="8">
        <f t="shared" si="249"/>
        <v>0.67731884782703677</v>
      </c>
      <c r="H3231" s="10">
        <f t="shared" si="250"/>
        <v>60.020632516520578</v>
      </c>
    </row>
    <row r="3232" spans="1:8" x14ac:dyDescent="0.25">
      <c r="A3232" s="12">
        <v>3231</v>
      </c>
      <c r="B3232" s="14">
        <v>40485</v>
      </c>
      <c r="C3232" s="19">
        <v>41.982775500039665</v>
      </c>
      <c r="D3232" s="17">
        <f t="shared" si="246"/>
        <v>3.7372594270245227</v>
      </c>
      <c r="E3232" s="4">
        <f t="shared" si="247"/>
        <v>2.6443915785411181E-3</v>
      </c>
      <c r="F3232" s="6">
        <f t="shared" si="248"/>
        <v>93.691769902610901</v>
      </c>
      <c r="G3232" s="8">
        <f t="shared" si="249"/>
        <v>0.70839275868079732</v>
      </c>
      <c r="H3232" s="10">
        <f t="shared" si="250"/>
        <v>66.370571346997039</v>
      </c>
    </row>
    <row r="3233" spans="1:8" x14ac:dyDescent="0.25">
      <c r="A3233" s="12">
        <v>3232</v>
      </c>
      <c r="B3233" s="14">
        <v>40486</v>
      </c>
      <c r="C3233" s="19">
        <v>42.612127980686552</v>
      </c>
      <c r="D3233" s="17">
        <f t="shared" si="246"/>
        <v>3.7521389071398823</v>
      </c>
      <c r="E3233" s="4">
        <f t="shared" si="247"/>
        <v>2.7244660903583463E-3</v>
      </c>
      <c r="F3233" s="6">
        <f t="shared" si="248"/>
        <v>97.608284210595045</v>
      </c>
      <c r="G3233" s="8">
        <f t="shared" si="249"/>
        <v>0.72407619609025953</v>
      </c>
      <c r="H3233" s="10">
        <f t="shared" si="250"/>
        <v>70.675835138104603</v>
      </c>
    </row>
    <row r="3234" spans="1:8" x14ac:dyDescent="0.25">
      <c r="A3234" s="12">
        <v>3233</v>
      </c>
      <c r="B3234" s="14">
        <v>40487</v>
      </c>
      <c r="C3234" s="19">
        <v>42.50611764812556</v>
      </c>
      <c r="D3234" s="17">
        <f t="shared" si="246"/>
        <v>3.7496480102331105</v>
      </c>
      <c r="E3234" s="4">
        <f t="shared" si="247"/>
        <v>2.7837100326024186E-3</v>
      </c>
      <c r="F3234" s="6">
        <f t="shared" si="248"/>
        <v>100.55683925719659</v>
      </c>
      <c r="G3234" s="8">
        <f t="shared" si="249"/>
        <v>0.7340661683230848</v>
      </c>
      <c r="H3234" s="10">
        <f t="shared" si="250"/>
        <v>73.815373692210656</v>
      </c>
    </row>
    <row r="3235" spans="1:8" x14ac:dyDescent="0.25">
      <c r="A3235" s="12">
        <v>3234</v>
      </c>
      <c r="B3235" s="14">
        <v>40490</v>
      </c>
      <c r="C3235" s="19">
        <v>42.755711595674228</v>
      </c>
      <c r="D3235" s="17">
        <f t="shared" si="246"/>
        <v>3.7555027910356475</v>
      </c>
      <c r="E3235" s="4">
        <f t="shared" si="247"/>
        <v>2.8345817794915404E-3</v>
      </c>
      <c r="F3235" s="6">
        <f t="shared" si="248"/>
        <v>103.12379705201265</v>
      </c>
      <c r="G3235" s="8">
        <f t="shared" si="249"/>
        <v>0.74134409616106234</v>
      </c>
      <c r="H3235" s="10">
        <f t="shared" si="250"/>
        <v>76.450218118221144</v>
      </c>
    </row>
    <row r="3236" spans="1:8" x14ac:dyDescent="0.25">
      <c r="A3236" s="12">
        <v>3235</v>
      </c>
      <c r="B3236" s="14">
        <v>40491</v>
      </c>
      <c r="C3236" s="19">
        <v>42.379978771407423</v>
      </c>
      <c r="D3236" s="17">
        <f t="shared" si="246"/>
        <v>3.7466760519293958</v>
      </c>
      <c r="E3236" s="4">
        <f t="shared" si="247"/>
        <v>2.8704946914104227E-3</v>
      </c>
      <c r="F3236" s="6">
        <f t="shared" si="248"/>
        <v>104.95570012619417</v>
      </c>
      <c r="G3236" s="8">
        <f t="shared" si="249"/>
        <v>0.74670081646424991</v>
      </c>
      <c r="H3236" s="10">
        <f t="shared" si="250"/>
        <v>78.370506976806169</v>
      </c>
    </row>
    <row r="3237" spans="1:8" x14ac:dyDescent="0.25">
      <c r="A3237" s="12">
        <v>3236</v>
      </c>
      <c r="B3237" s="14">
        <v>40492</v>
      </c>
      <c r="C3237" s="19">
        <v>42.657752680776092</v>
      </c>
      <c r="D3237" s="17">
        <f t="shared" si="246"/>
        <v>3.7532090318800511</v>
      </c>
      <c r="E3237" s="4">
        <f t="shared" si="247"/>
        <v>2.9123988295576613E-3</v>
      </c>
      <c r="F3237" s="6">
        <f t="shared" si="248"/>
        <v>107.11410916311345</v>
      </c>
      <c r="G3237" s="8">
        <f t="shared" si="249"/>
        <v>0.75303481564304886</v>
      </c>
      <c r="H3237" s="10">
        <f t="shared" si="250"/>
        <v>80.660653446414557</v>
      </c>
    </row>
    <row r="3238" spans="1:8" x14ac:dyDescent="0.25">
      <c r="A3238" s="12">
        <v>3237</v>
      </c>
      <c r="B3238" s="14">
        <v>40493</v>
      </c>
      <c r="C3238" s="19">
        <v>42.495382424575084</v>
      </c>
      <c r="D3238" s="17">
        <f t="shared" si="246"/>
        <v>3.7493954211941318</v>
      </c>
      <c r="E3238" s="4">
        <f t="shared" si="247"/>
        <v>2.9771768573730881E-3</v>
      </c>
      <c r="F3238" s="6">
        <f t="shared" si="248"/>
        <v>110.4955263350174</v>
      </c>
      <c r="G3238" s="8">
        <f t="shared" si="249"/>
        <v>0.76706272596075742</v>
      </c>
      <c r="H3238" s="10">
        <f t="shared" si="250"/>
        <v>84.756999637007112</v>
      </c>
    </row>
    <row r="3239" spans="1:8" x14ac:dyDescent="0.25">
      <c r="A3239" s="12">
        <v>3238</v>
      </c>
      <c r="B3239" s="14">
        <v>40494</v>
      </c>
      <c r="C3239" s="19">
        <v>41.352081116448964</v>
      </c>
      <c r="D3239" s="17">
        <f t="shared" si="246"/>
        <v>3.7221227495006595</v>
      </c>
      <c r="E3239" s="4">
        <f t="shared" si="247"/>
        <v>3.0167577411998256E-3</v>
      </c>
      <c r="F3239" s="6">
        <f t="shared" si="248"/>
        <v>112.58876553067711</v>
      </c>
      <c r="G3239" s="8">
        <f t="shared" si="249"/>
        <v>0.77708538171502739</v>
      </c>
      <c r="H3239" s="10">
        <f t="shared" si="250"/>
        <v>87.491083839229944</v>
      </c>
    </row>
    <row r="3240" spans="1:8" x14ac:dyDescent="0.25">
      <c r="A3240" s="12">
        <v>3239</v>
      </c>
      <c r="B3240" s="14">
        <v>40497</v>
      </c>
      <c r="C3240" s="19">
        <v>41.223258433843199</v>
      </c>
      <c r="D3240" s="17">
        <f t="shared" si="246"/>
        <v>3.7190026221644157</v>
      </c>
      <c r="E3240" s="4">
        <f t="shared" si="247"/>
        <v>3.0562205609127916E-3</v>
      </c>
      <c r="F3240" s="6">
        <f t="shared" si="248"/>
        <v>114.69648352869149</v>
      </c>
      <c r="G3240" s="8">
        <f t="shared" si="249"/>
        <v>0.78765553434784485</v>
      </c>
      <c r="H3240" s="10">
        <f t="shared" si="250"/>
        <v>90.341320021610287</v>
      </c>
    </row>
    <row r="3241" spans="1:8" x14ac:dyDescent="0.25">
      <c r="A3241" s="12">
        <v>3240</v>
      </c>
      <c r="B3241" s="14">
        <v>40498</v>
      </c>
      <c r="C3241" s="19">
        <v>40.477160397084837</v>
      </c>
      <c r="D3241" s="17">
        <f t="shared" si="246"/>
        <v>3.7007378742253447</v>
      </c>
      <c r="E3241" s="4">
        <f t="shared" si="247"/>
        <v>3.0725590066877787E-3</v>
      </c>
      <c r="F3241" s="6">
        <f t="shared" si="248"/>
        <v>115.57522868674548</v>
      </c>
      <c r="G3241" s="8">
        <f t="shared" si="249"/>
        <v>0.79224775398001046</v>
      </c>
      <c r="H3241" s="10">
        <f t="shared" si="250"/>
        <v>91.564215342800182</v>
      </c>
    </row>
    <row r="3242" spans="1:8" x14ac:dyDescent="0.25">
      <c r="A3242" s="12">
        <v>3241</v>
      </c>
      <c r="B3242" s="14">
        <v>40499</v>
      </c>
      <c r="C3242" s="19">
        <v>40.321499655602885</v>
      </c>
      <c r="D3242" s="17">
        <f t="shared" si="246"/>
        <v>3.6968848169107966</v>
      </c>
      <c r="E3242" s="4">
        <f t="shared" si="247"/>
        <v>3.0676052389560404E-3</v>
      </c>
      <c r="F3242" s="6">
        <f t="shared" si="248"/>
        <v>115.30841653362324</v>
      </c>
      <c r="G3242" s="8">
        <f t="shared" si="249"/>
        <v>0.79098206788192738</v>
      </c>
      <c r="H3242" s="10">
        <f t="shared" si="250"/>
        <v>91.206889753955934</v>
      </c>
    </row>
    <row r="3243" spans="1:8" x14ac:dyDescent="0.25">
      <c r="A3243" s="12">
        <v>3242</v>
      </c>
      <c r="B3243" s="14">
        <v>40500</v>
      </c>
      <c r="C3243" s="19">
        <v>41.364158242943248</v>
      </c>
      <c r="D3243" s="17">
        <f t="shared" si="246"/>
        <v>3.7224147629353523</v>
      </c>
      <c r="E3243" s="4">
        <f t="shared" si="247"/>
        <v>3.0808892844192749E-3</v>
      </c>
      <c r="F3243" s="6">
        <f t="shared" si="248"/>
        <v>116.02464687836154</v>
      </c>
      <c r="G3243" s="8">
        <f t="shared" si="249"/>
        <v>0.79393911059384492</v>
      </c>
      <c r="H3243" s="10">
        <f t="shared" si="250"/>
        <v>92.116504949571279</v>
      </c>
    </row>
    <row r="3244" spans="1:8" x14ac:dyDescent="0.25">
      <c r="A3244" s="12">
        <v>3243</v>
      </c>
      <c r="B3244" s="14">
        <v>40501</v>
      </c>
      <c r="C3244" s="19">
        <v>41.157505189596513</v>
      </c>
      <c r="D3244" s="17">
        <f t="shared" si="246"/>
        <v>3.7174062966311818</v>
      </c>
      <c r="E3244" s="4">
        <f t="shared" si="247"/>
        <v>3.083375781791822E-3</v>
      </c>
      <c r="F3244" s="6">
        <f t="shared" si="248"/>
        <v>116.15897480399924</v>
      </c>
      <c r="G3244" s="8">
        <f t="shared" si="249"/>
        <v>0.79449212703253458</v>
      </c>
      <c r="H3244" s="10">
        <f t="shared" si="250"/>
        <v>92.287390965947949</v>
      </c>
    </row>
    <row r="3245" spans="1:8" x14ac:dyDescent="0.25">
      <c r="A3245" s="12">
        <v>3244</v>
      </c>
      <c r="B3245" s="14">
        <v>40504</v>
      </c>
      <c r="C3245" s="19">
        <v>42.016323073634908</v>
      </c>
      <c r="D3245" s="17">
        <f t="shared" si="246"/>
        <v>3.7380581873909686</v>
      </c>
      <c r="E3245" s="4">
        <f t="shared" si="247"/>
        <v>3.0932120552151564E-3</v>
      </c>
      <c r="F3245" s="6">
        <f t="shared" si="248"/>
        <v>116.69117859333645</v>
      </c>
      <c r="G3245" s="8">
        <f t="shared" si="249"/>
        <v>0.79629338981055409</v>
      </c>
      <c r="H3245" s="10">
        <f t="shared" si="250"/>
        <v>92.920414163076643</v>
      </c>
    </row>
    <row r="3246" spans="1:8" x14ac:dyDescent="0.25">
      <c r="A3246" s="12">
        <v>3245</v>
      </c>
      <c r="B3246" s="14">
        <v>40505</v>
      </c>
      <c r="C3246" s="19">
        <v>41.472852381391867</v>
      </c>
      <c r="D3246" s="17">
        <f t="shared" si="246"/>
        <v>3.7250390536964475</v>
      </c>
      <c r="E3246" s="4">
        <f t="shared" si="247"/>
        <v>3.0761646888945796E-3</v>
      </c>
      <c r="F3246" s="6">
        <f t="shared" si="248"/>
        <v>115.76964023845244</v>
      </c>
      <c r="G3246" s="8">
        <f t="shared" si="249"/>
        <v>0.79330314097777499</v>
      </c>
      <c r="H3246" s="10">
        <f t="shared" si="250"/>
        <v>91.840419231031333</v>
      </c>
    </row>
    <row r="3247" spans="1:8" x14ac:dyDescent="0.25">
      <c r="A3247" s="12">
        <v>3246</v>
      </c>
      <c r="B3247" s="14">
        <v>40506</v>
      </c>
      <c r="C3247" s="19">
        <v>42.232369447588326</v>
      </c>
      <c r="D3247" s="17">
        <f t="shared" si="246"/>
        <v>3.7431869755316476</v>
      </c>
      <c r="E3247" s="4">
        <f t="shared" si="247"/>
        <v>3.0885538731070645E-3</v>
      </c>
      <c r="F3247" s="6">
        <f t="shared" si="248"/>
        <v>116.43897872818117</v>
      </c>
      <c r="G3247" s="8">
        <f t="shared" si="249"/>
        <v>0.79563043494925445</v>
      </c>
      <c r="H3247" s="10">
        <f t="shared" si="250"/>
        <v>92.642395290549771</v>
      </c>
    </row>
    <row r="3248" spans="1:8" x14ac:dyDescent="0.25">
      <c r="A3248" s="12">
        <v>3247</v>
      </c>
      <c r="B3248" s="14">
        <v>40508</v>
      </c>
      <c r="C3248" s="19">
        <v>42.225659932869277</v>
      </c>
      <c r="D3248" s="17">
        <f t="shared" si="246"/>
        <v>3.7430280915325209</v>
      </c>
      <c r="E3248" s="4">
        <f t="shared" si="247"/>
        <v>3.1037408474400428E-3</v>
      </c>
      <c r="F3248" s="6">
        <f t="shared" si="248"/>
        <v>117.26230402029772</v>
      </c>
      <c r="G3248" s="8">
        <f t="shared" si="249"/>
        <v>0.79868529585685621</v>
      </c>
      <c r="H3248" s="10">
        <f t="shared" si="250"/>
        <v>93.655677979308109</v>
      </c>
    </row>
    <row r="3249" spans="1:8" x14ac:dyDescent="0.25">
      <c r="A3249" s="12">
        <v>3248</v>
      </c>
      <c r="B3249" s="14">
        <v>40511</v>
      </c>
      <c r="C3249" s="19">
        <v>42.491356715743649</v>
      </c>
      <c r="D3249" s="17">
        <f t="shared" si="246"/>
        <v>3.7493006838533378</v>
      </c>
      <c r="E3249" s="4">
        <f t="shared" si="247"/>
        <v>3.1339655903190183E-3</v>
      </c>
      <c r="F3249" s="6">
        <f t="shared" si="248"/>
        <v>118.91019638910447</v>
      </c>
      <c r="G3249" s="8">
        <f t="shared" si="249"/>
        <v>0.8053177228904066</v>
      </c>
      <c r="H3249" s="10">
        <f t="shared" si="250"/>
        <v>95.760488584524666</v>
      </c>
    </row>
    <row r="3250" spans="1:8" x14ac:dyDescent="0.25">
      <c r="A3250" s="12">
        <v>3249</v>
      </c>
      <c r="B3250" s="14">
        <v>40512</v>
      </c>
      <c r="C3250" s="19">
        <v>41.719762523052893</v>
      </c>
      <c r="D3250" s="17">
        <f t="shared" si="246"/>
        <v>3.7309749379556063</v>
      </c>
      <c r="E3250" s="4">
        <f t="shared" si="247"/>
        <v>3.1500590334353515E-3</v>
      </c>
      <c r="F3250" s="6">
        <f t="shared" si="248"/>
        <v>119.79272526294338</v>
      </c>
      <c r="G3250" s="8">
        <f t="shared" si="249"/>
        <v>0.80936473560101962</v>
      </c>
      <c r="H3250" s="10">
        <f t="shared" si="250"/>
        <v>96.956007409367757</v>
      </c>
    </row>
    <row r="3251" spans="1:8" x14ac:dyDescent="0.25">
      <c r="A3251" s="12">
        <v>3250</v>
      </c>
      <c r="B3251" s="14">
        <v>40513</v>
      </c>
      <c r="C3251" s="19">
        <v>42.455125336260778</v>
      </c>
      <c r="D3251" s="17">
        <f t="shared" si="246"/>
        <v>3.7484476436613319</v>
      </c>
      <c r="E3251" s="4">
        <f t="shared" si="247"/>
        <v>3.1734685353175022E-3</v>
      </c>
      <c r="F3251" s="6">
        <f t="shared" si="248"/>
        <v>121.08280615361848</v>
      </c>
      <c r="G3251" s="8">
        <f t="shared" si="249"/>
        <v>0.8145359058891346</v>
      </c>
      <c r="H3251" s="10">
        <f t="shared" si="250"/>
        <v>98.626293197936107</v>
      </c>
    </row>
    <row r="3252" spans="1:8" x14ac:dyDescent="0.25">
      <c r="A3252" s="12">
        <v>3251</v>
      </c>
      <c r="B3252" s="14">
        <v>40514</v>
      </c>
      <c r="C3252" s="19">
        <v>42.645675554281802</v>
      </c>
      <c r="D3252" s="17">
        <f t="shared" si="246"/>
        <v>3.7529258749935144</v>
      </c>
      <c r="E3252" s="4">
        <f t="shared" si="247"/>
        <v>3.210904370786354E-3</v>
      </c>
      <c r="F3252" s="6">
        <f t="shared" si="248"/>
        <v>123.16162365276546</v>
      </c>
      <c r="G3252" s="8">
        <f t="shared" si="249"/>
        <v>0.82358861624400714</v>
      </c>
      <c r="H3252" s="10">
        <f t="shared" si="250"/>
        <v>101.43451119854629</v>
      </c>
    </row>
    <row r="3253" spans="1:8" x14ac:dyDescent="0.25">
      <c r="A3253" s="12">
        <v>3252</v>
      </c>
      <c r="B3253" s="14">
        <v>40515</v>
      </c>
      <c r="C3253" s="19">
        <v>42.591999436529399</v>
      </c>
      <c r="D3253" s="17">
        <f t="shared" si="246"/>
        <v>3.7516664289832073</v>
      </c>
      <c r="E3253" s="4">
        <f t="shared" si="247"/>
        <v>3.2354588051080064E-3</v>
      </c>
      <c r="F3253" s="6">
        <f t="shared" si="248"/>
        <v>124.53573877295123</v>
      </c>
      <c r="G3253" s="8">
        <f t="shared" si="249"/>
        <v>0.82914568386233023</v>
      </c>
      <c r="H3253" s="10">
        <f t="shared" si="250"/>
        <v>103.25827029019916</v>
      </c>
    </row>
    <row r="3254" spans="1:8" x14ac:dyDescent="0.25">
      <c r="A3254" s="12">
        <v>3253</v>
      </c>
      <c r="B3254" s="14">
        <v>40518</v>
      </c>
      <c r="C3254" s="19">
        <v>42.955655134301914</v>
      </c>
      <c r="D3254" s="17">
        <f t="shared" si="246"/>
        <v>3.7601683076161758</v>
      </c>
      <c r="E3254" s="4">
        <f t="shared" si="247"/>
        <v>3.2549882650893718E-3</v>
      </c>
      <c r="F3254" s="6">
        <f t="shared" si="248"/>
        <v>125.63468474881456</v>
      </c>
      <c r="G3254" s="8">
        <f t="shared" si="249"/>
        <v>0.83301990992821051</v>
      </c>
      <c r="H3254" s="10">
        <f t="shared" si="250"/>
        <v>104.65619377331663</v>
      </c>
    </row>
    <row r="3255" spans="1:8" x14ac:dyDescent="0.25">
      <c r="A3255" s="12">
        <v>3254</v>
      </c>
      <c r="B3255" s="14">
        <v>40519</v>
      </c>
      <c r="C3255" s="19">
        <v>42.712770701472309</v>
      </c>
      <c r="D3255" s="17">
        <f t="shared" si="246"/>
        <v>3.7544979551789459</v>
      </c>
      <c r="E3255" s="4">
        <f t="shared" si="247"/>
        <v>3.264406134463391E-3</v>
      </c>
      <c r="F3255" s="6">
        <f t="shared" si="248"/>
        <v>126.16656014154782</v>
      </c>
      <c r="G3255" s="8">
        <f t="shared" si="249"/>
        <v>0.83492283015822299</v>
      </c>
      <c r="H3255" s="10">
        <f t="shared" si="250"/>
        <v>105.33934146470875</v>
      </c>
    </row>
    <row r="3256" spans="1:8" x14ac:dyDescent="0.25">
      <c r="A3256" s="12">
        <v>3255</v>
      </c>
      <c r="B3256" s="14">
        <v>40520</v>
      </c>
      <c r="C3256" s="19">
        <v>43.05495595214385</v>
      </c>
      <c r="D3256" s="17">
        <f t="shared" si="246"/>
        <v>3.7624773450874227</v>
      </c>
      <c r="E3256" s="4">
        <f t="shared" si="247"/>
        <v>3.2887247892527363E-3</v>
      </c>
      <c r="F3256" s="6">
        <f t="shared" si="248"/>
        <v>127.54576506963606</v>
      </c>
      <c r="G3256" s="8">
        <f t="shared" si="249"/>
        <v>0.8401491411058114</v>
      </c>
      <c r="H3256" s="10">
        <f t="shared" si="250"/>
        <v>107.15746497493834</v>
      </c>
    </row>
    <row r="3257" spans="1:8" x14ac:dyDescent="0.25">
      <c r="A3257" s="12">
        <v>3256</v>
      </c>
      <c r="B3257" s="14">
        <v>40521</v>
      </c>
      <c r="C3257" s="19">
        <v>42.873799054729503</v>
      </c>
      <c r="D3257" s="17">
        <f t="shared" si="246"/>
        <v>3.7582608947084881</v>
      </c>
      <c r="E3257" s="4">
        <f t="shared" si="247"/>
        <v>3.3070240553523807E-3</v>
      </c>
      <c r="F3257" s="6">
        <f t="shared" si="248"/>
        <v>128.58912997765043</v>
      </c>
      <c r="G3257" s="8">
        <f t="shared" si="249"/>
        <v>0.84421026117323661</v>
      </c>
      <c r="H3257" s="10">
        <f t="shared" si="250"/>
        <v>108.55626300247154</v>
      </c>
    </row>
    <row r="3258" spans="1:8" x14ac:dyDescent="0.25">
      <c r="A3258" s="12">
        <v>3257</v>
      </c>
      <c r="B3258" s="14">
        <v>40522</v>
      </c>
      <c r="C3258" s="19">
        <v>43.021408378548607</v>
      </c>
      <c r="D3258" s="17">
        <f t="shared" si="246"/>
        <v>3.7616978610663514</v>
      </c>
      <c r="E3258" s="4">
        <f t="shared" si="247"/>
        <v>3.3281287338511878E-3</v>
      </c>
      <c r="F3258" s="6">
        <f t="shared" si="248"/>
        <v>129.79839233314738</v>
      </c>
      <c r="G3258" s="8">
        <f t="shared" si="249"/>
        <v>0.84893556108830548</v>
      </c>
      <c r="H3258" s="10">
        <f t="shared" si="250"/>
        <v>110.19047102370048</v>
      </c>
    </row>
    <row r="3259" spans="1:8" x14ac:dyDescent="0.25">
      <c r="A3259" s="12">
        <v>3258</v>
      </c>
      <c r="B3259" s="14">
        <v>40525</v>
      </c>
      <c r="C3259" s="19">
        <v>43.164991993536276</v>
      </c>
      <c r="D3259" s="17">
        <f t="shared" si="246"/>
        <v>3.7650297962023829</v>
      </c>
      <c r="E3259" s="4">
        <f t="shared" si="247"/>
        <v>3.3441884727109959E-3</v>
      </c>
      <c r="F3259" s="6">
        <f t="shared" si="248"/>
        <v>130.722872497862</v>
      </c>
      <c r="G3259" s="8">
        <f t="shared" si="249"/>
        <v>0.85232388626108713</v>
      </c>
      <c r="H3259" s="10">
        <f t="shared" si="250"/>
        <v>111.41822671059033</v>
      </c>
    </row>
    <row r="3260" spans="1:8" x14ac:dyDescent="0.25">
      <c r="A3260" s="12">
        <v>3259</v>
      </c>
      <c r="B3260" s="14">
        <v>40526</v>
      </c>
      <c r="C3260" s="19">
        <v>42.955655134301914</v>
      </c>
      <c r="D3260" s="17">
        <f t="shared" si="246"/>
        <v>3.7601683076161758</v>
      </c>
      <c r="E3260" s="4">
        <f t="shared" si="247"/>
        <v>3.3488849944060353E-3</v>
      </c>
      <c r="F3260" s="6">
        <f t="shared" si="248"/>
        <v>130.99393033940964</v>
      </c>
      <c r="G3260" s="8">
        <f t="shared" si="249"/>
        <v>0.85330817691479088</v>
      </c>
      <c r="H3260" s="10">
        <f t="shared" si="250"/>
        <v>111.77819188482476</v>
      </c>
    </row>
    <row r="3261" spans="1:8" x14ac:dyDescent="0.25">
      <c r="A3261" s="12">
        <v>3260</v>
      </c>
      <c r="B3261" s="14">
        <v>40527</v>
      </c>
      <c r="C3261" s="19">
        <v>42.997254125560026</v>
      </c>
      <c r="D3261" s="17">
        <f t="shared" si="246"/>
        <v>3.761136256109467</v>
      </c>
      <c r="E3261" s="4">
        <f t="shared" si="247"/>
        <v>3.3560064042541136E-3</v>
      </c>
      <c r="F3261" s="6">
        <f t="shared" si="248"/>
        <v>131.40554725486194</v>
      </c>
      <c r="G3261" s="8">
        <f t="shared" si="249"/>
        <v>0.85486137879077129</v>
      </c>
      <c r="H3261" s="10">
        <f t="shared" si="250"/>
        <v>112.33352730704713</v>
      </c>
    </row>
    <row r="3262" spans="1:8" x14ac:dyDescent="0.25">
      <c r="A3262" s="12">
        <v>3261</v>
      </c>
      <c r="B3262" s="14">
        <v>40528</v>
      </c>
      <c r="C3262" s="19">
        <v>43.142179643491502</v>
      </c>
      <c r="D3262" s="17">
        <f t="shared" si="246"/>
        <v>3.7645011645685726</v>
      </c>
      <c r="E3262" s="4">
        <f t="shared" si="247"/>
        <v>3.3553968958189291E-3</v>
      </c>
      <c r="F3262" s="6">
        <f t="shared" si="248"/>
        <v>131.37028903296303</v>
      </c>
      <c r="G3262" s="8">
        <f t="shared" si="249"/>
        <v>0.85473945472994728</v>
      </c>
      <c r="H3262" s="10">
        <f t="shared" si="250"/>
        <v>112.28736921575039</v>
      </c>
    </row>
    <row r="3263" spans="1:8" x14ac:dyDescent="0.25">
      <c r="A3263" s="12">
        <v>3262</v>
      </c>
      <c r="B3263" s="14">
        <v>40529</v>
      </c>
      <c r="C3263" s="19">
        <v>43.017382669717172</v>
      </c>
      <c r="D3263" s="17">
        <f t="shared" si="246"/>
        <v>3.7616042821402571</v>
      </c>
      <c r="E3263" s="4">
        <f t="shared" si="247"/>
        <v>3.3220243755592155E-3</v>
      </c>
      <c r="F3263" s="6">
        <f t="shared" si="248"/>
        <v>129.44796686105965</v>
      </c>
      <c r="G3263" s="8">
        <f t="shared" si="249"/>
        <v>0.84967987563269776</v>
      </c>
      <c r="H3263" s="10">
        <f t="shared" si="250"/>
        <v>109.98933238341075</v>
      </c>
    </row>
    <row r="3264" spans="1:8" x14ac:dyDescent="0.25">
      <c r="A3264" s="12">
        <v>3263</v>
      </c>
      <c r="B3264" s="14">
        <v>40532</v>
      </c>
      <c r="C3264" s="19">
        <v>43.224035723063913</v>
      </c>
      <c r="D3264" s="17">
        <f t="shared" si="246"/>
        <v>3.7663967230050526</v>
      </c>
      <c r="E3264" s="4">
        <f t="shared" si="247"/>
        <v>3.2927380740951696E-3</v>
      </c>
      <c r="F3264" s="6">
        <f t="shared" si="248"/>
        <v>127.77418113029509</v>
      </c>
      <c r="G3264" s="8">
        <f t="shared" si="249"/>
        <v>0.84520234816559747</v>
      </c>
      <c r="H3264" s="10">
        <f t="shared" si="250"/>
        <v>107.99503792626179</v>
      </c>
    </row>
    <row r="3265" spans="1:8" x14ac:dyDescent="0.25">
      <c r="A3265" s="12">
        <v>3264</v>
      </c>
      <c r="B3265" s="14">
        <v>40533</v>
      </c>
      <c r="C3265" s="19">
        <v>43.499125826544962</v>
      </c>
      <c r="D3265" s="17">
        <f t="shared" si="246"/>
        <v>3.772740841951217</v>
      </c>
      <c r="E3265" s="4">
        <f t="shared" si="247"/>
        <v>3.2563559337615827E-3</v>
      </c>
      <c r="F3265" s="6">
        <f t="shared" si="248"/>
        <v>125.71184631193159</v>
      </c>
      <c r="G3265" s="8">
        <f t="shared" si="249"/>
        <v>0.84056430570379714</v>
      </c>
      <c r="H3265" s="10">
        <f t="shared" si="250"/>
        <v>105.66889081393123</v>
      </c>
    </row>
    <row r="3266" spans="1:8" x14ac:dyDescent="0.25">
      <c r="A3266" s="12">
        <v>3265</v>
      </c>
      <c r="B3266" s="14">
        <v>40534</v>
      </c>
      <c r="C3266" s="19">
        <v>43.64002563564501</v>
      </c>
      <c r="D3266" s="17">
        <f t="shared" si="246"/>
        <v>3.775974748399276</v>
      </c>
      <c r="E3266" s="4">
        <f t="shared" si="247"/>
        <v>3.2129750775079977E-3</v>
      </c>
      <c r="F3266" s="6">
        <f t="shared" si="248"/>
        <v>123.27717912889784</v>
      </c>
      <c r="G3266" s="8">
        <f t="shared" si="249"/>
        <v>0.83575442772000985</v>
      </c>
      <c r="H3266" s="10">
        <f t="shared" si="250"/>
        <v>103.02944829380915</v>
      </c>
    </row>
    <row r="3267" spans="1:8" x14ac:dyDescent="0.25">
      <c r="A3267" s="12">
        <v>3266</v>
      </c>
      <c r="B3267" s="14">
        <v>40535</v>
      </c>
      <c r="C3267" s="19">
        <v>43.401166911646833</v>
      </c>
      <c r="D3267" s="17">
        <f t="shared" si="246"/>
        <v>3.7704863281100347</v>
      </c>
      <c r="E3267" s="4">
        <f t="shared" si="247"/>
        <v>3.1743967916954708E-3</v>
      </c>
      <c r="F3267" s="6">
        <f t="shared" si="248"/>
        <v>121.13411748836728</v>
      </c>
      <c r="G3267" s="8">
        <f t="shared" si="249"/>
        <v>0.83019583050845958</v>
      </c>
      <c r="H3267" s="10">
        <f t="shared" si="250"/>
        <v>100.56503927116439</v>
      </c>
    </row>
    <row r="3268" spans="1:8" x14ac:dyDescent="0.25">
      <c r="A3268" s="12">
        <v>3267</v>
      </c>
      <c r="B3268" s="14">
        <v>40539</v>
      </c>
      <c r="C3268" s="19">
        <v>43.599768547330719</v>
      </c>
      <c r="D3268" s="17">
        <f t="shared" ref="D3268:D3331" si="251">LN(C3268)</f>
        <v>3.7750518417934376</v>
      </c>
      <c r="E3268" s="4">
        <f t="shared" si="247"/>
        <v>3.1384627973120457E-3</v>
      </c>
      <c r="F3268" s="6">
        <f t="shared" si="248"/>
        <v>119.15645591468702</v>
      </c>
      <c r="G3268" s="8">
        <f t="shared" si="249"/>
        <v>0.82506380010750724</v>
      </c>
      <c r="H3268" s="10">
        <f t="shared" si="250"/>
        <v>98.311678324314329</v>
      </c>
    </row>
    <row r="3269" spans="1:8" x14ac:dyDescent="0.25">
      <c r="A3269" s="12">
        <v>3268</v>
      </c>
      <c r="B3269" s="14">
        <v>40540</v>
      </c>
      <c r="C3269" s="19">
        <v>43.674915112184074</v>
      </c>
      <c r="D3269" s="17">
        <f t="shared" si="251"/>
        <v>3.7767739123933675</v>
      </c>
      <c r="E3269" s="4">
        <f t="shared" si="247"/>
        <v>3.090477240037802E-3</v>
      </c>
      <c r="F3269" s="6">
        <f t="shared" si="248"/>
        <v>116.54307664703407</v>
      </c>
      <c r="G3269" s="8">
        <f t="shared" si="249"/>
        <v>0.81933048896614924</v>
      </c>
      <c r="H3269" s="10">
        <f t="shared" si="250"/>
        <v>95.487295974833827</v>
      </c>
    </row>
    <row r="3270" spans="1:8" x14ac:dyDescent="0.25">
      <c r="A3270" s="12">
        <v>3269</v>
      </c>
      <c r="B3270" s="14">
        <v>40541</v>
      </c>
      <c r="C3270" s="19">
        <v>43.638683732701196</v>
      </c>
      <c r="D3270" s="17">
        <f t="shared" si="251"/>
        <v>3.775943998564554</v>
      </c>
      <c r="E3270" s="4">
        <f t="shared" si="247"/>
        <v>3.0367618680769478E-3</v>
      </c>
      <c r="F3270" s="6">
        <f t="shared" si="248"/>
        <v>113.65459158381954</v>
      </c>
      <c r="G3270" s="8">
        <f t="shared" si="249"/>
        <v>0.81307492956988237</v>
      </c>
      <c r="H3270" s="10">
        <f t="shared" si="250"/>
        <v>92.409699047307811</v>
      </c>
    </row>
    <row r="3271" spans="1:8" x14ac:dyDescent="0.25">
      <c r="A3271" s="12">
        <v>3270</v>
      </c>
      <c r="B3271" s="14">
        <v>40542</v>
      </c>
      <c r="C3271" s="19">
        <v>43.430688776410648</v>
      </c>
      <c r="D3271" s="17">
        <f t="shared" si="251"/>
        <v>3.7711663058824176</v>
      </c>
      <c r="E3271" s="4">
        <f t="shared" si="247"/>
        <v>2.963228256026192E-3</v>
      </c>
      <c r="F3271" s="6">
        <f t="shared" si="248"/>
        <v>109.76277513880591</v>
      </c>
      <c r="G3271" s="8">
        <f t="shared" si="249"/>
        <v>0.80613595899102952</v>
      </c>
      <c r="H3271" s="10">
        <f t="shared" si="250"/>
        <v>88.483719998038026</v>
      </c>
    </row>
    <row r="3272" spans="1:8" x14ac:dyDescent="0.25">
      <c r="A3272" s="12">
        <v>3271</v>
      </c>
      <c r="B3272" s="14">
        <v>40543</v>
      </c>
      <c r="C3272" s="19">
        <v>43.283079452591551</v>
      </c>
      <c r="D3272" s="17">
        <f t="shared" si="251"/>
        <v>3.7677617838691493</v>
      </c>
      <c r="E3272" s="4">
        <f t="shared" si="247"/>
        <v>2.8650631572298751E-3</v>
      </c>
      <c r="F3272" s="6">
        <f t="shared" si="248"/>
        <v>104.67758302156778</v>
      </c>
      <c r="G3272" s="8">
        <f t="shared" si="249"/>
        <v>0.80097780188471213</v>
      </c>
      <c r="H3272" s="10">
        <f t="shared" si="250"/>
        <v>83.844420355219825</v>
      </c>
    </row>
    <row r="3273" spans="1:8" x14ac:dyDescent="0.25">
      <c r="A3273" s="12">
        <v>3272</v>
      </c>
      <c r="B3273" s="14">
        <v>40546</v>
      </c>
      <c r="C3273" s="19">
        <v>44.214360095595687</v>
      </c>
      <c r="D3273" s="17">
        <f t="shared" si="251"/>
        <v>3.7890496253592625</v>
      </c>
      <c r="E3273" s="4">
        <f t="shared" si="247"/>
        <v>2.7855773376327603E-3</v>
      </c>
      <c r="F3273" s="6">
        <f t="shared" si="248"/>
        <v>100.6504863126513</v>
      </c>
      <c r="G3273" s="8">
        <f t="shared" si="249"/>
        <v>0.79930275920154514</v>
      </c>
      <c r="H3273" s="10">
        <f t="shared" si="250"/>
        <v>80.450211424679537</v>
      </c>
    </row>
    <row r="3274" spans="1:8" x14ac:dyDescent="0.25">
      <c r="A3274" s="12">
        <v>3273</v>
      </c>
      <c r="B3274" s="14">
        <v>40547</v>
      </c>
      <c r="C3274" s="19">
        <v>44.443825498987202</v>
      </c>
      <c r="D3274" s="17">
        <f t="shared" si="251"/>
        <v>3.7942260434020034</v>
      </c>
      <c r="E3274" s="4">
        <f t="shared" si="247"/>
        <v>2.6980551153429049E-3</v>
      </c>
      <c r="F3274" s="6">
        <f t="shared" si="248"/>
        <v>96.307825369152681</v>
      </c>
      <c r="G3274" s="8">
        <f t="shared" si="249"/>
        <v>0.80126835793614393</v>
      </c>
      <c r="H3274" s="10">
        <f t="shared" si="250"/>
        <v>77.168413089941879</v>
      </c>
    </row>
    <row r="3275" spans="1:8" x14ac:dyDescent="0.25">
      <c r="A3275" s="12">
        <v>3274</v>
      </c>
      <c r="B3275" s="14">
        <v>40548</v>
      </c>
      <c r="C3275" s="19">
        <v>44.819558323254</v>
      </c>
      <c r="D3275" s="17">
        <f t="shared" si="251"/>
        <v>3.8026446138675989</v>
      </c>
      <c r="E3275" s="4">
        <f t="shared" si="247"/>
        <v>2.6146926415852802E-3</v>
      </c>
      <c r="F3275" s="6">
        <f t="shared" si="248"/>
        <v>92.258985590223858</v>
      </c>
      <c r="G3275" s="8">
        <f t="shared" si="249"/>
        <v>0.80580008652801427</v>
      </c>
      <c r="H3275" s="10">
        <f t="shared" si="250"/>
        <v>74.342298571589211</v>
      </c>
    </row>
    <row r="3276" spans="1:8" x14ac:dyDescent="0.25">
      <c r="A3276" s="12">
        <v>3275</v>
      </c>
      <c r="B3276" s="14">
        <v>40549</v>
      </c>
      <c r="C3276" s="19">
        <v>44.765882205501605</v>
      </c>
      <c r="D3276" s="17">
        <f t="shared" si="251"/>
        <v>3.8014462913754903</v>
      </c>
      <c r="E3276" s="4">
        <f t="shared" si="247"/>
        <v>2.5282091228538807E-3</v>
      </c>
      <c r="F3276" s="6">
        <f t="shared" si="248"/>
        <v>88.146792006273643</v>
      </c>
      <c r="G3276" s="8">
        <f t="shared" si="249"/>
        <v>0.81204376072825801</v>
      </c>
      <c r="H3276" s="10">
        <f t="shared" si="250"/>
        <v>71.579052476906</v>
      </c>
    </row>
    <row r="3277" spans="1:8" x14ac:dyDescent="0.25">
      <c r="A3277" s="12">
        <v>3276</v>
      </c>
      <c r="B3277" s="14">
        <v>40550</v>
      </c>
      <c r="C3277" s="19">
        <v>45.124170291498871</v>
      </c>
      <c r="D3277" s="17">
        <f t="shared" si="251"/>
        <v>3.8094180295920124</v>
      </c>
      <c r="E3277" s="4">
        <f t="shared" si="247"/>
        <v>2.444227688001786E-3</v>
      </c>
      <c r="F3277" s="6">
        <f t="shared" si="248"/>
        <v>84.237761953791363</v>
      </c>
      <c r="G3277" s="8">
        <f t="shared" si="249"/>
        <v>0.82222377076295416</v>
      </c>
      <c r="H3277" s="10">
        <f t="shared" si="250"/>
        <v>69.262290274278456</v>
      </c>
    </row>
    <row r="3278" spans="1:8" x14ac:dyDescent="0.25">
      <c r="A3278" s="12">
        <v>3277</v>
      </c>
      <c r="B3278" s="14">
        <v>40553</v>
      </c>
      <c r="C3278" s="19">
        <v>45.961517728436313</v>
      </c>
      <c r="D3278" s="17">
        <f t="shared" si="251"/>
        <v>3.8278044752472442</v>
      </c>
      <c r="E3278" s="4">
        <f t="shared" si="247"/>
        <v>2.3892794683220845E-3</v>
      </c>
      <c r="F3278" s="6">
        <f t="shared" si="248"/>
        <v>81.724181820994474</v>
      </c>
      <c r="G3278" s="8">
        <f t="shared" si="249"/>
        <v>0.82956296192793411</v>
      </c>
      <c r="H3278" s="10">
        <f t="shared" si="250"/>
        <v>67.795354332561203</v>
      </c>
    </row>
    <row r="3279" spans="1:8" x14ac:dyDescent="0.25">
      <c r="A3279" s="12">
        <v>3278</v>
      </c>
      <c r="B3279" s="14">
        <v>40554</v>
      </c>
      <c r="C3279" s="19">
        <v>45.777677025134338</v>
      </c>
      <c r="D3279" s="17">
        <f t="shared" si="251"/>
        <v>3.8237965711036255</v>
      </c>
      <c r="E3279" s="4">
        <f t="shared" si="247"/>
        <v>2.3322102553985139E-3</v>
      </c>
      <c r="F3279" s="6">
        <f t="shared" si="248"/>
        <v>79.14987568548068</v>
      </c>
      <c r="G3279" s="8">
        <f t="shared" si="249"/>
        <v>0.83712530883448255</v>
      </c>
      <c r="H3279" s="10">
        <f t="shared" si="250"/>
        <v>66.258364127418915</v>
      </c>
    </row>
    <row r="3280" spans="1:8" x14ac:dyDescent="0.25">
      <c r="A3280" s="12">
        <v>3279</v>
      </c>
      <c r="B3280" s="14">
        <v>40555</v>
      </c>
      <c r="C3280" s="19">
        <v>46.217821190704029</v>
      </c>
      <c r="D3280" s="17">
        <f t="shared" si="251"/>
        <v>3.833365463767652</v>
      </c>
      <c r="E3280" s="4">
        <f t="shared" si="247"/>
        <v>2.2967625969280902E-3</v>
      </c>
      <c r="F3280" s="6">
        <f t="shared" si="248"/>
        <v>77.569278685379459</v>
      </c>
      <c r="G3280" s="8">
        <f t="shared" si="249"/>
        <v>0.84105737394308688</v>
      </c>
      <c r="H3280" s="10">
        <f t="shared" si="250"/>
        <v>65.240213829784707</v>
      </c>
    </row>
    <row r="3281" spans="1:8" x14ac:dyDescent="0.25">
      <c r="A3281" s="12">
        <v>3280</v>
      </c>
      <c r="B3281" s="14">
        <v>40556</v>
      </c>
      <c r="C3281" s="19">
        <v>46.40971331166886</v>
      </c>
      <c r="D3281" s="17">
        <f t="shared" si="251"/>
        <v>3.8375087759374926</v>
      </c>
      <c r="E3281" s="4">
        <f t="shared" si="247"/>
        <v>2.2571728066491051E-3</v>
      </c>
      <c r="F3281" s="6">
        <f t="shared" si="248"/>
        <v>75.820464732839781</v>
      </c>
      <c r="G3281" s="8">
        <f t="shared" si="249"/>
        <v>0.84721099503293051</v>
      </c>
      <c r="H3281" s="10">
        <f t="shared" si="250"/>
        <v>64.235931370168402</v>
      </c>
    </row>
    <row r="3282" spans="1:8" x14ac:dyDescent="0.25">
      <c r="A3282" s="12">
        <v>3281</v>
      </c>
      <c r="B3282" s="14">
        <v>40557</v>
      </c>
      <c r="C3282" s="19">
        <v>46.749214756452787</v>
      </c>
      <c r="D3282" s="17">
        <f t="shared" si="251"/>
        <v>3.8447974589402145</v>
      </c>
      <c r="E3282" s="4">
        <f t="shared" si="247"/>
        <v>2.2327597414179843E-3</v>
      </c>
      <c r="F3282" s="6">
        <f t="shared" si="248"/>
        <v>74.750653606181274</v>
      </c>
      <c r="G3282" s="8">
        <f t="shared" si="249"/>
        <v>0.85057391153496287</v>
      </c>
      <c r="H3282" s="10">
        <f t="shared" si="250"/>
        <v>63.580955827604683</v>
      </c>
    </row>
    <row r="3283" spans="1:8" x14ac:dyDescent="0.25">
      <c r="A3283" s="12">
        <v>3282</v>
      </c>
      <c r="B3283" s="14">
        <v>40561</v>
      </c>
      <c r="C3283" s="19">
        <v>45.725342810325749</v>
      </c>
      <c r="D3283" s="17">
        <f t="shared" si="251"/>
        <v>3.8226526914675407</v>
      </c>
      <c r="E3283" s="4">
        <f t="shared" si="247"/>
        <v>2.1885161267827936E-3</v>
      </c>
      <c r="F3283" s="6">
        <f t="shared" si="248"/>
        <v>72.828403969220318</v>
      </c>
      <c r="G3283" s="8">
        <f t="shared" si="249"/>
        <v>0.85414502955974347</v>
      </c>
      <c r="H3283" s="10">
        <f t="shared" si="250"/>
        <v>62.20601926107863</v>
      </c>
    </row>
    <row r="3284" spans="1:8" x14ac:dyDescent="0.25">
      <c r="A3284" s="12">
        <v>3283</v>
      </c>
      <c r="B3284" s="14">
        <v>40562</v>
      </c>
      <c r="C3284" s="19">
        <v>45.448910803900894</v>
      </c>
      <c r="D3284" s="17">
        <f t="shared" si="251"/>
        <v>3.8165888556256782</v>
      </c>
      <c r="E3284" s="4">
        <f t="shared" si="247"/>
        <v>2.1355566410738457E-3</v>
      </c>
      <c r="F3284" s="6">
        <f t="shared" si="248"/>
        <v>70.555259398280327</v>
      </c>
      <c r="G3284" s="8">
        <f t="shared" si="249"/>
        <v>0.85869097997728039</v>
      </c>
      <c r="H3284" s="10">
        <f t="shared" si="250"/>
        <v>60.585164835260557</v>
      </c>
    </row>
    <row r="3285" spans="1:8" x14ac:dyDescent="0.25">
      <c r="A3285" s="12">
        <v>3284</v>
      </c>
      <c r="B3285" s="14">
        <v>40563</v>
      </c>
      <c r="C3285" s="19">
        <v>44.65182045527775</v>
      </c>
      <c r="D3285" s="17">
        <f t="shared" si="251"/>
        <v>3.7988950781661197</v>
      </c>
      <c r="E3285" s="4">
        <f t="shared" si="247"/>
        <v>2.0768393557504899E-3</v>
      </c>
      <c r="F3285" s="6">
        <f t="shared" si="248"/>
        <v>68.069910189677429</v>
      </c>
      <c r="G3285" s="8">
        <f t="shared" si="249"/>
        <v>0.85829642205805268</v>
      </c>
      <c r="H3285" s="10">
        <f t="shared" si="250"/>
        <v>58.424160365613119</v>
      </c>
    </row>
    <row r="3286" spans="1:8" x14ac:dyDescent="0.25">
      <c r="A3286" s="12">
        <v>3285</v>
      </c>
      <c r="B3286" s="14">
        <v>40564</v>
      </c>
      <c r="C3286" s="19">
        <v>43.839969174272696</v>
      </c>
      <c r="D3286" s="17">
        <f t="shared" si="251"/>
        <v>3.7805459394979231</v>
      </c>
      <c r="E3286" s="4">
        <f t="shared" si="247"/>
        <v>2.0024741894159124E-3</v>
      </c>
      <c r="F3286" s="6">
        <f t="shared" si="248"/>
        <v>64.974139834567197</v>
      </c>
      <c r="G3286" s="8">
        <f t="shared" si="249"/>
        <v>0.85373298233349226</v>
      </c>
      <c r="H3286" s="10">
        <f t="shared" si="250"/>
        <v>55.470566175518414</v>
      </c>
    </row>
    <row r="3287" spans="1:8" x14ac:dyDescent="0.25">
      <c r="A3287" s="12">
        <v>3286</v>
      </c>
      <c r="B3287" s="14">
        <v>40567</v>
      </c>
      <c r="C3287" s="19">
        <v>45.282514838868451</v>
      </c>
      <c r="D3287" s="17">
        <f t="shared" si="251"/>
        <v>3.8129209720803141</v>
      </c>
      <c r="E3287" s="4">
        <f t="shared" si="247"/>
        <v>1.9552930801920586E-3</v>
      </c>
      <c r="F3287" s="6">
        <f t="shared" si="248"/>
        <v>63.039655425377127</v>
      </c>
      <c r="G3287" s="8">
        <f t="shared" si="249"/>
        <v>0.85644624013462956</v>
      </c>
      <c r="H3287" s="10">
        <f t="shared" si="250"/>
        <v>53.990075868446844</v>
      </c>
    </row>
    <row r="3288" spans="1:8" x14ac:dyDescent="0.25">
      <c r="A3288" s="12">
        <v>3287</v>
      </c>
      <c r="B3288" s="14">
        <v>40568</v>
      </c>
      <c r="C3288" s="19">
        <v>45.808540792841974</v>
      </c>
      <c r="D3288" s="17">
        <f t="shared" si="251"/>
        <v>3.8244705539279256</v>
      </c>
      <c r="E3288" s="4">
        <f t="shared" si="247"/>
        <v>1.9306392367846347E-3</v>
      </c>
      <c r="F3288" s="6">
        <f t="shared" si="248"/>
        <v>62.037857334902036</v>
      </c>
      <c r="G3288" s="8">
        <f t="shared" si="249"/>
        <v>0.85707802064447181</v>
      </c>
      <c r="H3288" s="10">
        <f t="shared" si="250"/>
        <v>53.17128396962196</v>
      </c>
    </row>
    <row r="3289" spans="1:8" x14ac:dyDescent="0.25">
      <c r="A3289" s="12">
        <v>3288</v>
      </c>
      <c r="B3289" s="14">
        <v>40569</v>
      </c>
      <c r="C3289" s="19">
        <v>46.156093655288764</v>
      </c>
      <c r="D3289" s="17">
        <f t="shared" si="251"/>
        <v>3.8320289924335942</v>
      </c>
      <c r="E3289" s="4">
        <f t="shared" si="247"/>
        <v>1.9044557822744663E-3</v>
      </c>
      <c r="F3289" s="6">
        <f t="shared" si="248"/>
        <v>60.980643581800706</v>
      </c>
      <c r="G3289" s="8">
        <f t="shared" si="249"/>
        <v>0.85956610859131799</v>
      </c>
      <c r="H3289" s="10">
        <f t="shared" si="250"/>
        <v>52.416894503002567</v>
      </c>
    </row>
    <row r="3290" spans="1:8" x14ac:dyDescent="0.25">
      <c r="A3290" s="12">
        <v>3289</v>
      </c>
      <c r="B3290" s="14">
        <v>40570</v>
      </c>
      <c r="C3290" s="19">
        <v>46.051425225671586</v>
      </c>
      <c r="D3290" s="17">
        <f t="shared" si="251"/>
        <v>3.8297587117483736</v>
      </c>
      <c r="E3290" s="4">
        <f t="shared" si="247"/>
        <v>1.8943198422596591E-3</v>
      </c>
      <c r="F3290" s="6">
        <f t="shared" si="248"/>
        <v>60.573237443595751</v>
      </c>
      <c r="G3290" s="8">
        <f t="shared" si="249"/>
        <v>0.85922926570847546</v>
      </c>
      <c r="H3290" s="10">
        <f t="shared" si="250"/>
        <v>52.046298330245911</v>
      </c>
    </row>
    <row r="3291" spans="1:8" x14ac:dyDescent="0.25">
      <c r="A3291" s="12">
        <v>3290</v>
      </c>
      <c r="B3291" s="14">
        <v>40571</v>
      </c>
      <c r="C3291" s="19">
        <v>45.094648426735048</v>
      </c>
      <c r="D3291" s="17">
        <f t="shared" si="251"/>
        <v>3.8087635793068735</v>
      </c>
      <c r="E3291" s="4">
        <f t="shared" si="247"/>
        <v>1.8675758437332196E-3</v>
      </c>
      <c r="F3291" s="6">
        <f t="shared" si="248"/>
        <v>59.503225871717106</v>
      </c>
      <c r="G3291" s="8">
        <f t="shared" si="249"/>
        <v>0.8555989436314555</v>
      </c>
      <c r="H3291" s="10">
        <f t="shared" si="250"/>
        <v>50.910897198505047</v>
      </c>
    </row>
    <row r="3292" spans="1:8" x14ac:dyDescent="0.25">
      <c r="A3292" s="12">
        <v>3291</v>
      </c>
      <c r="B3292" s="14">
        <v>40574</v>
      </c>
      <c r="C3292" s="19">
        <v>45.497219309878055</v>
      </c>
      <c r="D3292" s="17">
        <f t="shared" si="251"/>
        <v>3.8176512100207498</v>
      </c>
      <c r="E3292" s="4">
        <f t="shared" ref="E3292:E3355" si="252">SLOPE(D3203:D3292,$A$2:$A$91)</f>
        <v>1.8538274006722059E-3</v>
      </c>
      <c r="F3292" s="6">
        <f t="shared" ref="F3292:F3355" si="253">((POWER(EXP(E3292),250))-1)*100</f>
        <v>58.9559367025158</v>
      </c>
      <c r="G3292" s="8">
        <f t="shared" ref="G3292:G3355" si="254">RSQ(D3203:D3292,$A$2:$A$91)</f>
        <v>0.85357656343475086</v>
      </c>
      <c r="H3292" s="10">
        <f t="shared" ref="H3292:H3355" si="255">F3292*G3292</f>
        <v>50.323405844610136</v>
      </c>
    </row>
    <row r="3293" spans="1:8" x14ac:dyDescent="0.25">
      <c r="A3293" s="12">
        <v>3292</v>
      </c>
      <c r="B3293" s="14">
        <v>40575</v>
      </c>
      <c r="C3293" s="19">
        <v>46.306386784995475</v>
      </c>
      <c r="D3293" s="17">
        <f t="shared" si="251"/>
        <v>3.8352798950992764</v>
      </c>
      <c r="E3293" s="4">
        <f t="shared" si="252"/>
        <v>1.8532995064938771E-3</v>
      </c>
      <c r="F3293" s="6">
        <f t="shared" si="253"/>
        <v>58.934960108328013</v>
      </c>
      <c r="G3293" s="8">
        <f t="shared" si="254"/>
        <v>0.85353362266075916</v>
      </c>
      <c r="H3293" s="10">
        <f t="shared" si="255"/>
        <v>50.302970002628534</v>
      </c>
    </row>
    <row r="3294" spans="1:8" x14ac:dyDescent="0.25">
      <c r="A3294" s="12">
        <v>3293</v>
      </c>
      <c r="B3294" s="14">
        <v>40576</v>
      </c>
      <c r="C3294" s="19">
        <v>46.193666937715442</v>
      </c>
      <c r="D3294" s="17">
        <f t="shared" si="251"/>
        <v>3.8328427094212429</v>
      </c>
      <c r="E3294" s="4">
        <f t="shared" si="252"/>
        <v>1.8571799309375027E-3</v>
      </c>
      <c r="F3294" s="6">
        <f t="shared" si="253"/>
        <v>59.089218695866805</v>
      </c>
      <c r="G3294" s="8">
        <f t="shared" si="254"/>
        <v>0.85411805610834279</v>
      </c>
      <c r="H3294" s="10">
        <f t="shared" si="255"/>
        <v>50.469168609474501</v>
      </c>
    </row>
    <row r="3295" spans="1:8" x14ac:dyDescent="0.25">
      <c r="A3295" s="12">
        <v>3294</v>
      </c>
      <c r="B3295" s="14">
        <v>40577</v>
      </c>
      <c r="C3295" s="19">
        <v>46.067528060997304</v>
      </c>
      <c r="D3295" s="17">
        <f t="shared" si="251"/>
        <v>3.8301083213545448</v>
      </c>
      <c r="E3295" s="4">
        <f t="shared" si="252"/>
        <v>1.8535659749906819E-3</v>
      </c>
      <c r="F3295" s="6">
        <f t="shared" si="253"/>
        <v>58.945548250971044</v>
      </c>
      <c r="G3295" s="8">
        <f t="shared" si="254"/>
        <v>0.85359070629450184</v>
      </c>
      <c r="H3295" s="10">
        <f t="shared" si="255"/>
        <v>50.315372164463014</v>
      </c>
    </row>
    <row r="3296" spans="1:8" x14ac:dyDescent="0.25">
      <c r="A3296" s="12">
        <v>3295</v>
      </c>
      <c r="B3296" s="14">
        <v>40578</v>
      </c>
      <c r="C3296" s="19">
        <v>46.503646517735554</v>
      </c>
      <c r="D3296" s="17">
        <f t="shared" si="251"/>
        <v>3.8395307292548924</v>
      </c>
      <c r="E3296" s="4">
        <f t="shared" si="252"/>
        <v>1.8436028527924941E-3</v>
      </c>
      <c r="F3296" s="6">
        <f t="shared" si="253"/>
        <v>58.550142409970405</v>
      </c>
      <c r="G3296" s="8">
        <f t="shared" si="254"/>
        <v>0.85326562439442721</v>
      </c>
      <c r="H3296" s="10">
        <f t="shared" si="255"/>
        <v>49.95882382182603</v>
      </c>
    </row>
    <row r="3297" spans="1:8" x14ac:dyDescent="0.25">
      <c r="A3297" s="12">
        <v>3296</v>
      </c>
      <c r="B3297" s="14">
        <v>40581</v>
      </c>
      <c r="C3297" s="19">
        <v>47.189358922022464</v>
      </c>
      <c r="D3297" s="17">
        <f t="shared" si="251"/>
        <v>3.8541684206072917</v>
      </c>
      <c r="E3297" s="4">
        <f t="shared" si="252"/>
        <v>1.8416324696559029E-3</v>
      </c>
      <c r="F3297" s="6">
        <f t="shared" si="253"/>
        <v>58.472060511226196</v>
      </c>
      <c r="G3297" s="8">
        <f t="shared" si="254"/>
        <v>0.85333944857476118</v>
      </c>
      <c r="H3297" s="10">
        <f t="shared" si="255"/>
        <v>49.896515873679832</v>
      </c>
    </row>
    <row r="3298" spans="1:8" x14ac:dyDescent="0.25">
      <c r="A3298" s="12">
        <v>3297</v>
      </c>
      <c r="B3298" s="14">
        <v>40582</v>
      </c>
      <c r="C3298" s="19">
        <v>47.677811593569302</v>
      </c>
      <c r="D3298" s="17">
        <f t="shared" si="251"/>
        <v>3.8644661239178801</v>
      </c>
      <c r="E3298" s="4">
        <f t="shared" si="252"/>
        <v>1.8352756809975829E-3</v>
      </c>
      <c r="F3298" s="6">
        <f t="shared" si="253"/>
        <v>58.220417170400587</v>
      </c>
      <c r="G3298" s="8">
        <f t="shared" si="254"/>
        <v>0.85425938817332647</v>
      </c>
      <c r="H3298" s="10">
        <f t="shared" si="255"/>
        <v>49.735337951182238</v>
      </c>
    </row>
    <row r="3299" spans="1:8" x14ac:dyDescent="0.25">
      <c r="A3299" s="12">
        <v>3298</v>
      </c>
      <c r="B3299" s="14">
        <v>40583</v>
      </c>
      <c r="C3299" s="19">
        <v>48.053544417836108</v>
      </c>
      <c r="D3299" s="17">
        <f t="shared" si="251"/>
        <v>3.8723158978952856</v>
      </c>
      <c r="E3299" s="4">
        <f t="shared" si="252"/>
        <v>1.8270683596380518E-3</v>
      </c>
      <c r="F3299" s="6">
        <f t="shared" si="253"/>
        <v>57.896108544976158</v>
      </c>
      <c r="G3299" s="8">
        <f t="shared" si="254"/>
        <v>0.85602296917785925</v>
      </c>
      <c r="H3299" s="10">
        <f t="shared" si="255"/>
        <v>49.560398740514117</v>
      </c>
    </row>
    <row r="3300" spans="1:8" x14ac:dyDescent="0.25">
      <c r="A3300" s="12">
        <v>3299</v>
      </c>
      <c r="B3300" s="14">
        <v>40584</v>
      </c>
      <c r="C3300" s="19">
        <v>47.516783240312108</v>
      </c>
      <c r="D3300" s="17">
        <f t="shared" si="251"/>
        <v>3.8610829800087569</v>
      </c>
      <c r="E3300" s="4">
        <f t="shared" si="252"/>
        <v>1.7962629123570105E-3</v>
      </c>
      <c r="F3300" s="6">
        <f t="shared" si="253"/>
        <v>56.684763971650987</v>
      </c>
      <c r="G3300" s="8">
        <f t="shared" si="254"/>
        <v>0.86376139662075879</v>
      </c>
      <c r="H3300" s="10">
        <f t="shared" si="255"/>
        <v>48.96211089527133</v>
      </c>
    </row>
    <row r="3301" spans="1:8" x14ac:dyDescent="0.25">
      <c r="A3301" s="12">
        <v>3300</v>
      </c>
      <c r="B3301" s="14">
        <v>40585</v>
      </c>
      <c r="C3301" s="19">
        <v>47.892516064578906</v>
      </c>
      <c r="D3301" s="17">
        <f t="shared" si="251"/>
        <v>3.8689592513870132</v>
      </c>
      <c r="E3301" s="4">
        <f t="shared" si="252"/>
        <v>1.7948622654690482E-3</v>
      </c>
      <c r="F3301" s="6">
        <f t="shared" si="253"/>
        <v>56.629908569575214</v>
      </c>
      <c r="G3301" s="8">
        <f t="shared" si="254"/>
        <v>0.86393275014489079</v>
      </c>
      <c r="H3301" s="10">
        <f t="shared" si="255"/>
        <v>48.924432650966835</v>
      </c>
    </row>
    <row r="3302" spans="1:8" x14ac:dyDescent="0.25">
      <c r="A3302" s="12">
        <v>3301</v>
      </c>
      <c r="B3302" s="14">
        <v>40588</v>
      </c>
      <c r="C3302" s="19">
        <v>48.193102323992342</v>
      </c>
      <c r="D3302" s="17">
        <f t="shared" si="251"/>
        <v>3.8752159055046502</v>
      </c>
      <c r="E3302" s="4">
        <f t="shared" si="252"/>
        <v>1.7942110462943728E-3</v>
      </c>
      <c r="F3302" s="6">
        <f t="shared" si="253"/>
        <v>56.604410545287529</v>
      </c>
      <c r="G3302" s="8">
        <f t="shared" si="254"/>
        <v>0.86403560682371694</v>
      </c>
      <c r="H3302" s="10">
        <f t="shared" si="255"/>
        <v>48.908226214396315</v>
      </c>
    </row>
    <row r="3303" spans="1:8" x14ac:dyDescent="0.25">
      <c r="A3303" s="12">
        <v>3302</v>
      </c>
      <c r="B3303" s="14">
        <v>40589</v>
      </c>
      <c r="C3303" s="19">
        <v>48.295086947721899</v>
      </c>
      <c r="D3303" s="17">
        <f t="shared" si="251"/>
        <v>3.8773298359758837</v>
      </c>
      <c r="E3303" s="4">
        <f t="shared" si="252"/>
        <v>1.7922518181508005E-3</v>
      </c>
      <c r="F3303" s="6">
        <f t="shared" si="253"/>
        <v>56.527723385641401</v>
      </c>
      <c r="G3303" s="8">
        <f t="shared" si="254"/>
        <v>0.86435908122735416</v>
      </c>
      <c r="H3303" s="10">
        <f t="shared" si="255"/>
        <v>48.860251049487026</v>
      </c>
    </row>
    <row r="3304" spans="1:8" x14ac:dyDescent="0.25">
      <c r="A3304" s="12">
        <v>3303</v>
      </c>
      <c r="B3304" s="14">
        <v>40590</v>
      </c>
      <c r="C3304" s="19">
        <v>48.728521598572534</v>
      </c>
      <c r="D3304" s="17">
        <f t="shared" si="251"/>
        <v>3.8862645177654445</v>
      </c>
      <c r="E3304" s="4">
        <f t="shared" si="252"/>
        <v>1.8055679709934416E-3</v>
      </c>
      <c r="F3304" s="6">
        <f t="shared" si="253"/>
        <v>57.04967847999751</v>
      </c>
      <c r="G3304" s="8">
        <f t="shared" si="254"/>
        <v>0.8627408896970723</v>
      </c>
      <c r="H3304" s="10">
        <f t="shared" si="255"/>
        <v>49.219090368764974</v>
      </c>
    </row>
    <row r="3305" spans="1:8" x14ac:dyDescent="0.25">
      <c r="A3305" s="12">
        <v>3304</v>
      </c>
      <c r="B3305" s="14">
        <v>40591</v>
      </c>
      <c r="C3305" s="19">
        <v>48.060253932555149</v>
      </c>
      <c r="D3305" s="17">
        <f t="shared" si="251"/>
        <v>3.8724555139513588</v>
      </c>
      <c r="E3305" s="4">
        <f t="shared" si="252"/>
        <v>1.809127931623243E-3</v>
      </c>
      <c r="F3305" s="6">
        <f t="shared" si="253"/>
        <v>57.189513364677879</v>
      </c>
      <c r="G3305" s="8">
        <f t="shared" si="254"/>
        <v>0.86267355678467628</v>
      </c>
      <c r="H3305" s="10">
        <f t="shared" si="255"/>
        <v>49.335880905091443</v>
      </c>
    </row>
    <row r="3306" spans="1:8" x14ac:dyDescent="0.25">
      <c r="A3306" s="12">
        <v>3305</v>
      </c>
      <c r="B3306" s="14">
        <v>40592</v>
      </c>
      <c r="C3306" s="19">
        <v>47.009543927551924</v>
      </c>
      <c r="D3306" s="17">
        <f t="shared" si="251"/>
        <v>3.8503506433840418</v>
      </c>
      <c r="E3306" s="4">
        <f t="shared" si="252"/>
        <v>1.8011706539345011E-3</v>
      </c>
      <c r="F3306" s="6">
        <f t="shared" si="253"/>
        <v>56.877124036880659</v>
      </c>
      <c r="G3306" s="8">
        <f t="shared" si="254"/>
        <v>0.86151431709044857</v>
      </c>
      <c r="H3306" s="10">
        <f t="shared" si="255"/>
        <v>49.000456672701979</v>
      </c>
    </row>
    <row r="3307" spans="1:8" x14ac:dyDescent="0.25">
      <c r="A3307" s="12">
        <v>3306</v>
      </c>
      <c r="B3307" s="14">
        <v>40596</v>
      </c>
      <c r="C3307" s="19">
        <v>45.450252706844701</v>
      </c>
      <c r="D3307" s="17">
        <f t="shared" si="251"/>
        <v>3.8166183807146248</v>
      </c>
      <c r="E3307" s="4">
        <f t="shared" si="252"/>
        <v>1.7699495606817378E-3</v>
      </c>
      <c r="F3307" s="6">
        <f t="shared" si="253"/>
        <v>55.657421455438062</v>
      </c>
      <c r="G3307" s="8">
        <f t="shared" si="254"/>
        <v>0.85080042713496984</v>
      </c>
      <c r="H3307" s="10">
        <f t="shared" si="255"/>
        <v>47.353357947517736</v>
      </c>
    </row>
    <row r="3308" spans="1:8" x14ac:dyDescent="0.25">
      <c r="A3308" s="12">
        <v>3307</v>
      </c>
      <c r="B3308" s="14">
        <v>40597</v>
      </c>
      <c r="C3308" s="19">
        <v>45.991039593200135</v>
      </c>
      <c r="D3308" s="17">
        <f t="shared" si="251"/>
        <v>3.8284465860626051</v>
      </c>
      <c r="E3308" s="4">
        <f t="shared" si="252"/>
        <v>1.750283577212543E-3</v>
      </c>
      <c r="F3308" s="6">
        <f t="shared" si="253"/>
        <v>54.894010577115495</v>
      </c>
      <c r="G3308" s="8">
        <f t="shared" si="254"/>
        <v>0.84461528421831289</v>
      </c>
      <c r="H3308" s="10">
        <f t="shared" si="255"/>
        <v>46.36432034547348</v>
      </c>
    </row>
    <row r="3309" spans="1:8" x14ac:dyDescent="0.25">
      <c r="A3309" s="12">
        <v>3308</v>
      </c>
      <c r="B3309" s="14">
        <v>40598</v>
      </c>
      <c r="C3309" s="19">
        <v>45.999091010862998</v>
      </c>
      <c r="D3309" s="17">
        <f t="shared" si="251"/>
        <v>3.8286216356604381</v>
      </c>
      <c r="E3309" s="4">
        <f t="shared" si="252"/>
        <v>1.7592482171411045E-3</v>
      </c>
      <c r="F3309" s="6">
        <f t="shared" si="253"/>
        <v>55.241542126530049</v>
      </c>
      <c r="G3309" s="8">
        <f t="shared" si="254"/>
        <v>0.8493144158230983</v>
      </c>
      <c r="H3309" s="10">
        <f t="shared" si="255"/>
        <v>46.917438080360945</v>
      </c>
    </row>
    <row r="3310" spans="1:8" x14ac:dyDescent="0.25">
      <c r="A3310" s="12">
        <v>3309</v>
      </c>
      <c r="B3310" s="14">
        <v>40599</v>
      </c>
      <c r="C3310" s="19">
        <v>46.727744309351827</v>
      </c>
      <c r="D3310" s="17">
        <f t="shared" si="251"/>
        <v>3.8443380848293511</v>
      </c>
      <c r="E3310" s="4">
        <f t="shared" si="252"/>
        <v>1.7867711370486304E-3</v>
      </c>
      <c r="F3310" s="6">
        <f t="shared" si="253"/>
        <v>56.313400614630794</v>
      </c>
      <c r="G3310" s="8">
        <f t="shared" si="254"/>
        <v>0.86310949282239746</v>
      </c>
      <c r="H3310" s="10">
        <f t="shared" si="255"/>
        <v>48.604630643598469</v>
      </c>
    </row>
    <row r="3311" spans="1:8" x14ac:dyDescent="0.25">
      <c r="A3311" s="12">
        <v>3310</v>
      </c>
      <c r="B3311" s="14">
        <v>40602</v>
      </c>
      <c r="C3311" s="19">
        <v>47.402721490088254</v>
      </c>
      <c r="D3311" s="17">
        <f t="shared" si="251"/>
        <v>3.8586796424555354</v>
      </c>
      <c r="E3311" s="4">
        <f t="shared" si="252"/>
        <v>1.8023278466010365E-3</v>
      </c>
      <c r="F3311" s="6">
        <f t="shared" si="253"/>
        <v>56.922514866678455</v>
      </c>
      <c r="G3311" s="8">
        <f t="shared" si="254"/>
        <v>0.86750018237947724</v>
      </c>
      <c r="H3311" s="10">
        <f t="shared" si="255"/>
        <v>49.380292028342062</v>
      </c>
    </row>
    <row r="3312" spans="1:8" x14ac:dyDescent="0.25">
      <c r="A3312" s="12">
        <v>3311</v>
      </c>
      <c r="B3312" s="14">
        <v>40603</v>
      </c>
      <c r="C3312" s="19">
        <v>46.87401173022711</v>
      </c>
      <c r="D3312" s="17">
        <f t="shared" si="251"/>
        <v>3.847463400979835</v>
      </c>
      <c r="E3312" s="4">
        <f t="shared" si="252"/>
        <v>1.8094032074598726E-3</v>
      </c>
      <c r="F3312" s="6">
        <f t="shared" si="253"/>
        <v>57.200331355612796</v>
      </c>
      <c r="G3312" s="8">
        <f t="shared" si="254"/>
        <v>0.87000450323368428</v>
      </c>
      <c r="H3312" s="10">
        <f t="shared" si="255"/>
        <v>49.764545865842045</v>
      </c>
    </row>
    <row r="3313" spans="1:8" x14ac:dyDescent="0.25">
      <c r="A3313" s="12">
        <v>3312</v>
      </c>
      <c r="B3313" s="14">
        <v>40604</v>
      </c>
      <c r="C3313" s="19">
        <v>47.251086457437722</v>
      </c>
      <c r="D3313" s="17">
        <f t="shared" si="251"/>
        <v>3.8554756474836038</v>
      </c>
      <c r="E3313" s="4">
        <f t="shared" si="252"/>
        <v>1.8180081614237041E-3</v>
      </c>
      <c r="F3313" s="6">
        <f t="shared" si="253"/>
        <v>57.538870768173631</v>
      </c>
      <c r="G3313" s="8">
        <f t="shared" si="254"/>
        <v>0.87255876478480132</v>
      </c>
      <c r="H3313" s="10">
        <f t="shared" si="255"/>
        <v>50.206046004589894</v>
      </c>
    </row>
    <row r="3314" spans="1:8" x14ac:dyDescent="0.25">
      <c r="A3314" s="12">
        <v>3313</v>
      </c>
      <c r="B3314" s="14">
        <v>40605</v>
      </c>
      <c r="C3314" s="19">
        <v>48.226649897587592</v>
      </c>
      <c r="D3314" s="17">
        <f t="shared" si="251"/>
        <v>3.8759117707018951</v>
      </c>
      <c r="E3314" s="4">
        <f t="shared" si="252"/>
        <v>1.8356420649549628E-3</v>
      </c>
      <c r="F3314" s="6">
        <f t="shared" si="253"/>
        <v>58.234910189789701</v>
      </c>
      <c r="G3314" s="8">
        <f t="shared" si="254"/>
        <v>0.8755294500720695</v>
      </c>
      <c r="H3314" s="10">
        <f t="shared" si="255"/>
        <v>50.986378893462934</v>
      </c>
    </row>
    <row r="3315" spans="1:8" x14ac:dyDescent="0.25">
      <c r="A3315" s="12">
        <v>3314</v>
      </c>
      <c r="B3315" s="14">
        <v>40606</v>
      </c>
      <c r="C3315" s="19">
        <v>48.303138365384754</v>
      </c>
      <c r="D3315" s="17">
        <f t="shared" si="251"/>
        <v>3.8774965350566464</v>
      </c>
      <c r="E3315" s="4">
        <f t="shared" si="252"/>
        <v>1.854654645141505E-3</v>
      </c>
      <c r="F3315" s="6">
        <f t="shared" si="253"/>
        <v>58.988813956967647</v>
      </c>
      <c r="G3315" s="8">
        <f t="shared" si="254"/>
        <v>0.8790075294962576</v>
      </c>
      <c r="H3315" s="10">
        <f t="shared" si="255"/>
        <v>51.851611624228489</v>
      </c>
    </row>
    <row r="3316" spans="1:8" x14ac:dyDescent="0.25">
      <c r="A3316" s="12">
        <v>3315</v>
      </c>
      <c r="B3316" s="14">
        <v>40609</v>
      </c>
      <c r="C3316" s="19">
        <v>47.685863011232165</v>
      </c>
      <c r="D3316" s="17">
        <f t="shared" si="251"/>
        <v>3.8646349810370157</v>
      </c>
      <c r="E3316" s="4">
        <f t="shared" si="252"/>
        <v>1.8591290809227346E-3</v>
      </c>
      <c r="F3316" s="6">
        <f t="shared" si="253"/>
        <v>59.166759773794752</v>
      </c>
      <c r="G3316" s="8">
        <f t="shared" si="254"/>
        <v>0.88004539354063993</v>
      </c>
      <c r="H3316" s="10">
        <f t="shared" si="255"/>
        <v>52.069434389653708</v>
      </c>
    </row>
    <row r="3317" spans="1:8" x14ac:dyDescent="0.25">
      <c r="A3317" s="12">
        <v>3316</v>
      </c>
      <c r="B3317" s="14">
        <v>40610</v>
      </c>
      <c r="C3317" s="19">
        <v>47.744906740759809</v>
      </c>
      <c r="D3317" s="17">
        <f t="shared" si="251"/>
        <v>3.8658723961226333</v>
      </c>
      <c r="E3317" s="4">
        <f t="shared" si="252"/>
        <v>1.8611495945612198E-3</v>
      </c>
      <c r="F3317" s="6">
        <f t="shared" si="253"/>
        <v>59.247179735516141</v>
      </c>
      <c r="G3317" s="8">
        <f t="shared" si="254"/>
        <v>0.88048910059274754</v>
      </c>
      <c r="H3317" s="10">
        <f t="shared" si="255"/>
        <v>52.166495997981464</v>
      </c>
    </row>
    <row r="3318" spans="1:8" x14ac:dyDescent="0.25">
      <c r="A3318" s="12">
        <v>3317</v>
      </c>
      <c r="B3318" s="14">
        <v>40611</v>
      </c>
      <c r="C3318" s="19">
        <v>47.2886597398644</v>
      </c>
      <c r="D3318" s="17">
        <f t="shared" si="251"/>
        <v>3.8562705149529228</v>
      </c>
      <c r="E3318" s="4">
        <f t="shared" si="252"/>
        <v>1.8487199515982403E-3</v>
      </c>
      <c r="F3318" s="6">
        <f t="shared" si="253"/>
        <v>58.753101388529181</v>
      </c>
      <c r="G3318" s="8">
        <f t="shared" si="254"/>
        <v>0.87758780731152641</v>
      </c>
      <c r="H3318" s="10">
        <f t="shared" si="255"/>
        <v>51.561005420311119</v>
      </c>
    </row>
    <row r="3319" spans="1:8" x14ac:dyDescent="0.25">
      <c r="A3319" s="12">
        <v>3318</v>
      </c>
      <c r="B3319" s="14">
        <v>40612</v>
      </c>
      <c r="C3319" s="19">
        <v>46.546587411937473</v>
      </c>
      <c r="D3319" s="17">
        <f t="shared" si="251"/>
        <v>3.8404536908732947</v>
      </c>
      <c r="E3319" s="4">
        <f t="shared" si="252"/>
        <v>1.8114011435832772E-3</v>
      </c>
      <c r="F3319" s="6">
        <f t="shared" si="253"/>
        <v>57.278870023552322</v>
      </c>
      <c r="G3319" s="8">
        <f t="shared" si="254"/>
        <v>0.86877362945603664</v>
      </c>
      <c r="H3319" s="10">
        <f t="shared" si="255"/>
        <v>49.762371801502127</v>
      </c>
    </row>
    <row r="3320" spans="1:8" x14ac:dyDescent="0.25">
      <c r="A3320" s="12">
        <v>3319</v>
      </c>
      <c r="B3320" s="14">
        <v>40613</v>
      </c>
      <c r="C3320" s="19">
        <v>47.23364171916819</v>
      </c>
      <c r="D3320" s="17">
        <f t="shared" si="251"/>
        <v>3.8551063869945406</v>
      </c>
      <c r="E3320" s="4">
        <f t="shared" si="252"/>
        <v>1.789983623415485E-3</v>
      </c>
      <c r="F3320" s="6">
        <f t="shared" si="253"/>
        <v>56.438989706646467</v>
      </c>
      <c r="G3320" s="8">
        <f t="shared" si="254"/>
        <v>0.86431570468592978</v>
      </c>
      <c r="H3320" s="10">
        <f t="shared" si="255"/>
        <v>48.781105160062076</v>
      </c>
    </row>
    <row r="3321" spans="1:8" x14ac:dyDescent="0.25">
      <c r="A3321" s="12">
        <v>3320</v>
      </c>
      <c r="B3321" s="14">
        <v>40616</v>
      </c>
      <c r="C3321" s="19">
        <v>47.467132831391133</v>
      </c>
      <c r="D3321" s="17">
        <f t="shared" si="251"/>
        <v>3.8600375311475901</v>
      </c>
      <c r="E3321" s="4">
        <f t="shared" si="252"/>
        <v>1.7835837492009476E-3</v>
      </c>
      <c r="F3321" s="6">
        <f t="shared" si="253"/>
        <v>56.188892369842414</v>
      </c>
      <c r="G3321" s="8">
        <f t="shared" si="254"/>
        <v>0.86254936572005692</v>
      </c>
      <c r="H3321" s="10">
        <f t="shared" si="255"/>
        <v>48.465693474120123</v>
      </c>
    </row>
    <row r="3322" spans="1:8" x14ac:dyDescent="0.25">
      <c r="A3322" s="12">
        <v>3321</v>
      </c>
      <c r="B3322" s="14">
        <v>40617</v>
      </c>
      <c r="C3322" s="19">
        <v>46.33456674681549</v>
      </c>
      <c r="D3322" s="17">
        <f t="shared" si="251"/>
        <v>3.8358882645431311</v>
      </c>
      <c r="E3322" s="4">
        <f t="shared" si="252"/>
        <v>1.7650025999833741E-3</v>
      </c>
      <c r="F3322" s="6">
        <f t="shared" si="253"/>
        <v>55.465032660849857</v>
      </c>
      <c r="G3322" s="8">
        <f t="shared" si="254"/>
        <v>0.85410240515228086</v>
      </c>
      <c r="H3322" s="10">
        <f t="shared" si="255"/>
        <v>47.372817797481673</v>
      </c>
    </row>
    <row r="3323" spans="1:8" x14ac:dyDescent="0.25">
      <c r="A3323" s="12">
        <v>3322</v>
      </c>
      <c r="B3323" s="14">
        <v>40618</v>
      </c>
      <c r="C3323" s="19">
        <v>44.308293301662395</v>
      </c>
      <c r="D3323" s="17">
        <f t="shared" si="251"/>
        <v>3.7911718672423822</v>
      </c>
      <c r="E3323" s="4">
        <f t="shared" si="252"/>
        <v>1.7231841429145734E-3</v>
      </c>
      <c r="F3323" s="6">
        <f t="shared" si="253"/>
        <v>53.848172264957171</v>
      </c>
      <c r="G3323" s="8">
        <f t="shared" si="254"/>
        <v>0.82228679862677201</v>
      </c>
      <c r="H3323" s="10">
        <f t="shared" si="255"/>
        <v>44.278641183654564</v>
      </c>
    </row>
    <row r="3324" spans="1:8" x14ac:dyDescent="0.25">
      <c r="A3324" s="12">
        <v>3323</v>
      </c>
      <c r="B3324" s="14">
        <v>40619</v>
      </c>
      <c r="C3324" s="19">
        <v>44.854447799793064</v>
      </c>
      <c r="D3324" s="17">
        <f t="shared" si="251"/>
        <v>3.8034227541516779</v>
      </c>
      <c r="E3324" s="4">
        <f t="shared" si="252"/>
        <v>1.6878322569961709E-3</v>
      </c>
      <c r="F3324" s="6">
        <f t="shared" si="253"/>
        <v>52.494457364651815</v>
      </c>
      <c r="G3324" s="8">
        <f t="shared" si="254"/>
        <v>0.79823202302073704</v>
      </c>
      <c r="H3324" s="10">
        <f t="shared" si="255"/>
        <v>41.902756899561844</v>
      </c>
    </row>
    <row r="3325" spans="1:8" x14ac:dyDescent="0.25">
      <c r="A3325" s="12">
        <v>3324</v>
      </c>
      <c r="B3325" s="14">
        <v>40620</v>
      </c>
      <c r="C3325" s="19">
        <v>44.313660913437637</v>
      </c>
      <c r="D3325" s="17">
        <f t="shared" si="251"/>
        <v>3.7912930022778109</v>
      </c>
      <c r="E3325" s="4">
        <f t="shared" si="252"/>
        <v>1.6470944193011689E-3</v>
      </c>
      <c r="F3325" s="6">
        <f t="shared" si="253"/>
        <v>50.949265578795469</v>
      </c>
      <c r="G3325" s="8">
        <f t="shared" si="254"/>
        <v>0.76712895999952213</v>
      </c>
      <c r="H3325" s="10">
        <f t="shared" si="255"/>
        <v>39.084657116200816</v>
      </c>
    </row>
    <row r="3326" spans="1:8" x14ac:dyDescent="0.25">
      <c r="A3326" s="12">
        <v>3325</v>
      </c>
      <c r="B3326" s="14">
        <v>40623</v>
      </c>
      <c r="C3326" s="19">
        <v>45.532108786417112</v>
      </c>
      <c r="D3326" s="17">
        <f t="shared" si="251"/>
        <v>3.8184177646900448</v>
      </c>
      <c r="E3326" s="4">
        <f t="shared" si="252"/>
        <v>1.6190272008063599E-3</v>
      </c>
      <c r="F3326" s="6">
        <f t="shared" si="253"/>
        <v>49.893791432637656</v>
      </c>
      <c r="G3326" s="8">
        <f t="shared" si="254"/>
        <v>0.7507058864279561</v>
      </c>
      <c r="H3326" s="10">
        <f t="shared" si="255"/>
        <v>37.455562924689815</v>
      </c>
    </row>
    <row r="3327" spans="1:8" x14ac:dyDescent="0.25">
      <c r="A3327" s="12">
        <v>3326</v>
      </c>
      <c r="B3327" s="14">
        <v>40624</v>
      </c>
      <c r="C3327" s="19">
        <v>45.799147472235305</v>
      </c>
      <c r="D3327" s="17">
        <f t="shared" si="251"/>
        <v>3.8242654768035602</v>
      </c>
      <c r="E3327" s="4">
        <f t="shared" si="252"/>
        <v>1.5989565590748638E-3</v>
      </c>
      <c r="F3327" s="6">
        <f t="shared" si="253"/>
        <v>49.143559065908882</v>
      </c>
      <c r="G3327" s="8">
        <f t="shared" si="254"/>
        <v>0.73891535216629811</v>
      </c>
      <c r="H3327" s="10">
        <f t="shared" si="255"/>
        <v>36.312930253891331</v>
      </c>
    </row>
    <row r="3328" spans="1:8" x14ac:dyDescent="0.25">
      <c r="A3328" s="12">
        <v>3327</v>
      </c>
      <c r="B3328" s="14">
        <v>40625</v>
      </c>
      <c r="C3328" s="19">
        <v>45.517347854035201</v>
      </c>
      <c r="D3328" s="17">
        <f t="shared" si="251"/>
        <v>3.8180935248086465</v>
      </c>
      <c r="E3328" s="4">
        <f t="shared" si="252"/>
        <v>1.5703379057385371E-3</v>
      </c>
      <c r="F3328" s="6">
        <f t="shared" si="253"/>
        <v>48.080295295130512</v>
      </c>
      <c r="G3328" s="8">
        <f t="shared" si="254"/>
        <v>0.72181578379862699</v>
      </c>
      <c r="H3328" s="10">
        <f t="shared" si="255"/>
        <v>34.705116033724067</v>
      </c>
    </row>
    <row r="3329" spans="1:8" x14ac:dyDescent="0.25">
      <c r="A3329" s="12">
        <v>3328</v>
      </c>
      <c r="B3329" s="14">
        <v>40626</v>
      </c>
      <c r="C3329" s="19">
        <v>46.302361076164054</v>
      </c>
      <c r="D3329" s="17">
        <f t="shared" si="251"/>
        <v>3.8351929549575097</v>
      </c>
      <c r="E3329" s="4">
        <f t="shared" si="252"/>
        <v>1.532686367288113E-3</v>
      </c>
      <c r="F3329" s="6">
        <f t="shared" si="253"/>
        <v>46.692972161738602</v>
      </c>
      <c r="G3329" s="8">
        <f t="shared" si="254"/>
        <v>0.70720121215220766</v>
      </c>
      <c r="H3329" s="10">
        <f t="shared" si="255"/>
        <v>33.02132651177083</v>
      </c>
    </row>
    <row r="3330" spans="1:8" x14ac:dyDescent="0.25">
      <c r="A3330" s="12">
        <v>3329</v>
      </c>
      <c r="B3330" s="14">
        <v>40627</v>
      </c>
      <c r="C3330" s="19">
        <v>47.193384630853892</v>
      </c>
      <c r="D3330" s="17">
        <f t="shared" si="251"/>
        <v>3.854253726642745</v>
      </c>
      <c r="E3330" s="4">
        <f t="shared" si="252"/>
        <v>1.5048001223428456E-3</v>
      </c>
      <c r="F3330" s="6">
        <f t="shared" si="253"/>
        <v>45.673849688406641</v>
      </c>
      <c r="G3330" s="8">
        <f t="shared" si="254"/>
        <v>0.69934723004813248</v>
      </c>
      <c r="H3330" s="10">
        <f t="shared" si="255"/>
        <v>31.941880265221943</v>
      </c>
    </row>
    <row r="3331" spans="1:8" x14ac:dyDescent="0.25">
      <c r="A3331" s="12">
        <v>3330</v>
      </c>
      <c r="B3331" s="14">
        <v>40630</v>
      </c>
      <c r="C3331" s="19">
        <v>47.047117209978609</v>
      </c>
      <c r="D3331" s="17">
        <f t="shared" si="251"/>
        <v>3.8511495933780329</v>
      </c>
      <c r="E3331" s="4">
        <f t="shared" si="252"/>
        <v>1.4587316974414395E-3</v>
      </c>
      <c r="F3331" s="6">
        <f t="shared" si="253"/>
        <v>44.005732865345571</v>
      </c>
      <c r="G3331" s="8">
        <f t="shared" si="254"/>
        <v>0.68999625649206564</v>
      </c>
      <c r="H3331" s="10">
        <f t="shared" si="255"/>
        <v>30.363790941278307</v>
      </c>
    </row>
    <row r="3332" spans="1:8" x14ac:dyDescent="0.25">
      <c r="A3332" s="12">
        <v>3331</v>
      </c>
      <c r="B3332" s="14">
        <v>40631</v>
      </c>
      <c r="C3332" s="19">
        <v>47.051142918810029</v>
      </c>
      <c r="D3332" s="17">
        <f t="shared" ref="D3332:D3395" si="256">LN(C3332)</f>
        <v>3.8512351573157373</v>
      </c>
      <c r="E3332" s="4">
        <f t="shared" si="252"/>
        <v>1.4073635527106427E-3</v>
      </c>
      <c r="F3332" s="6">
        <f t="shared" si="253"/>
        <v>42.168229926015123</v>
      </c>
      <c r="G3332" s="8">
        <f t="shared" si="254"/>
        <v>0.68117378544347384</v>
      </c>
      <c r="H3332" s="10">
        <f t="shared" si="255"/>
        <v>28.723892804154499</v>
      </c>
    </row>
    <row r="3333" spans="1:8" x14ac:dyDescent="0.25">
      <c r="A3333" s="12">
        <v>3332</v>
      </c>
      <c r="B3333" s="14">
        <v>40632</v>
      </c>
      <c r="C3333" s="19">
        <v>46.798865165373755</v>
      </c>
      <c r="D3333" s="17">
        <f t="shared" si="256"/>
        <v>3.845858954026474</v>
      </c>
      <c r="E3333" s="4">
        <f t="shared" si="252"/>
        <v>1.3686392925308622E-3</v>
      </c>
      <c r="F3333" s="6">
        <f t="shared" si="253"/>
        <v>40.798530815542946</v>
      </c>
      <c r="G3333" s="8">
        <f t="shared" si="254"/>
        <v>0.668631047142073</v>
      </c>
      <c r="H3333" s="10">
        <f t="shared" si="255"/>
        <v>27.279164381054613</v>
      </c>
    </row>
    <row r="3334" spans="1:8" x14ac:dyDescent="0.25">
      <c r="A3334" s="12">
        <v>3333</v>
      </c>
      <c r="B3334" s="14">
        <v>40633</v>
      </c>
      <c r="C3334" s="19">
        <v>46.751898562340394</v>
      </c>
      <c r="D3334" s="17">
        <f t="shared" si="256"/>
        <v>3.8448548658692463</v>
      </c>
      <c r="E3334" s="4">
        <f t="shared" si="252"/>
        <v>1.323395522437472E-3</v>
      </c>
      <c r="F3334" s="6">
        <f t="shared" si="253"/>
        <v>39.214939564272335</v>
      </c>
      <c r="G3334" s="8">
        <f t="shared" si="254"/>
        <v>0.65511995191997618</v>
      </c>
      <c r="H3334" s="10">
        <f t="shared" si="255"/>
        <v>25.690489321890865</v>
      </c>
    </row>
    <row r="3335" spans="1:8" x14ac:dyDescent="0.25">
      <c r="A3335" s="12">
        <v>3334</v>
      </c>
      <c r="B3335" s="14">
        <v>40634</v>
      </c>
      <c r="C3335" s="19">
        <v>46.21245357892878</v>
      </c>
      <c r="D3335" s="17">
        <f t="shared" si="256"/>
        <v>3.8332493197489383</v>
      </c>
      <c r="E3335" s="4">
        <f t="shared" si="252"/>
        <v>1.2830209239780852E-3</v>
      </c>
      <c r="F3335" s="6">
        <f t="shared" si="253"/>
        <v>37.816820674471785</v>
      </c>
      <c r="G3335" s="8">
        <f t="shared" si="254"/>
        <v>0.6360774021861092</v>
      </c>
      <c r="H3335" s="10">
        <f t="shared" si="255"/>
        <v>24.05442505355596</v>
      </c>
    </row>
    <row r="3336" spans="1:8" x14ac:dyDescent="0.25">
      <c r="A3336" s="12">
        <v>3335</v>
      </c>
      <c r="B3336" s="14">
        <v>40637</v>
      </c>
      <c r="C3336" s="19">
        <v>45.77230941335911</v>
      </c>
      <c r="D3336" s="17">
        <f t="shared" si="256"/>
        <v>3.8236793103154989</v>
      </c>
      <c r="E3336" s="4">
        <f t="shared" si="252"/>
        <v>1.2243160438337711E-3</v>
      </c>
      <c r="F3336" s="6">
        <f t="shared" si="253"/>
        <v>35.808960627036598</v>
      </c>
      <c r="G3336" s="8">
        <f t="shared" si="254"/>
        <v>0.60950799535292721</v>
      </c>
      <c r="H3336" s="10">
        <f t="shared" si="255"/>
        <v>21.825847807456977</v>
      </c>
    </row>
    <row r="3337" spans="1:8" x14ac:dyDescent="0.25">
      <c r="A3337" s="12">
        <v>3336</v>
      </c>
      <c r="B3337" s="14">
        <v>40638</v>
      </c>
      <c r="C3337" s="19">
        <v>45.465013639226612</v>
      </c>
      <c r="D3337" s="17">
        <f t="shared" si="256"/>
        <v>3.8169430991718181</v>
      </c>
      <c r="E3337" s="4">
        <f t="shared" si="252"/>
        <v>1.1726462510004622E-3</v>
      </c>
      <c r="F3337" s="6">
        <f t="shared" si="253"/>
        <v>34.065937355070574</v>
      </c>
      <c r="G3337" s="8">
        <f t="shared" si="254"/>
        <v>0.57908906962555229</v>
      </c>
      <c r="H3337" s="10">
        <f t="shared" si="255"/>
        <v>19.727211968870165</v>
      </c>
    </row>
    <row r="3338" spans="1:8" x14ac:dyDescent="0.25">
      <c r="A3338" s="12">
        <v>3337</v>
      </c>
      <c r="B3338" s="14">
        <v>40639</v>
      </c>
      <c r="C3338" s="19">
        <v>45.367054724328476</v>
      </c>
      <c r="D3338" s="17">
        <f t="shared" si="256"/>
        <v>3.8147861747586451</v>
      </c>
      <c r="E3338" s="4">
        <f t="shared" si="252"/>
        <v>1.1180630370536556E-3</v>
      </c>
      <c r="F3338" s="6">
        <f t="shared" si="253"/>
        <v>32.248925408719863</v>
      </c>
      <c r="G3338" s="8">
        <f t="shared" si="254"/>
        <v>0.54646442046749855</v>
      </c>
      <c r="H3338" s="10">
        <f t="shared" si="255"/>
        <v>17.62289033417569</v>
      </c>
    </row>
    <row r="3339" spans="1:8" x14ac:dyDescent="0.25">
      <c r="A3339" s="12">
        <v>3338</v>
      </c>
      <c r="B3339" s="14">
        <v>40640</v>
      </c>
      <c r="C3339" s="19">
        <v>45.329481441901805</v>
      </c>
      <c r="D3339" s="17">
        <f t="shared" si="256"/>
        <v>3.8139576252645981</v>
      </c>
      <c r="E3339" s="4">
        <f t="shared" si="252"/>
        <v>1.0663900493057365E-3</v>
      </c>
      <c r="F3339" s="6">
        <f t="shared" si="253"/>
        <v>30.551488692247176</v>
      </c>
      <c r="G3339" s="8">
        <f t="shared" si="254"/>
        <v>0.51379606342425865</v>
      </c>
      <c r="H3339" s="10">
        <f t="shared" si="255"/>
        <v>15.69723462182735</v>
      </c>
    </row>
    <row r="3340" spans="1:8" x14ac:dyDescent="0.25">
      <c r="A3340" s="12">
        <v>3339</v>
      </c>
      <c r="B3340" s="14">
        <v>40641</v>
      </c>
      <c r="C3340" s="19">
        <v>44.956432423522621</v>
      </c>
      <c r="D3340" s="17">
        <f t="shared" si="256"/>
        <v>3.805693852426439</v>
      </c>
      <c r="E3340" s="4">
        <f t="shared" si="252"/>
        <v>9.9387142183182523E-4</v>
      </c>
      <c r="F3340" s="6">
        <f t="shared" si="253"/>
        <v>28.205961048790449</v>
      </c>
      <c r="G3340" s="8">
        <f t="shared" si="254"/>
        <v>0.47196861374109345</v>
      </c>
      <c r="H3340" s="10">
        <f t="shared" si="255"/>
        <v>13.312328335432907</v>
      </c>
    </row>
    <row r="3341" spans="1:8" x14ac:dyDescent="0.25">
      <c r="A3341" s="12">
        <v>3340</v>
      </c>
      <c r="B3341" s="14">
        <v>40644</v>
      </c>
      <c r="C3341" s="19">
        <v>44.390149381234799</v>
      </c>
      <c r="D3341" s="17">
        <f t="shared" si="256"/>
        <v>3.793017584040435</v>
      </c>
      <c r="E3341" s="4">
        <f t="shared" si="252"/>
        <v>9.2392422707738599E-4</v>
      </c>
      <c r="F3341" s="6">
        <f t="shared" si="253"/>
        <v>25.983537387109259</v>
      </c>
      <c r="G3341" s="8">
        <f t="shared" si="254"/>
        <v>0.42183703331504574</v>
      </c>
      <c r="H3341" s="10">
        <f t="shared" si="255"/>
        <v>10.960818326408745</v>
      </c>
    </row>
    <row r="3342" spans="1:8" x14ac:dyDescent="0.25">
      <c r="A3342" s="12">
        <v>3341</v>
      </c>
      <c r="B3342" s="14">
        <v>40645</v>
      </c>
      <c r="C3342" s="19">
        <v>44.58204150219963</v>
      </c>
      <c r="D3342" s="17">
        <f t="shared" si="256"/>
        <v>3.7973311210366067</v>
      </c>
      <c r="E3342" s="4">
        <f t="shared" si="252"/>
        <v>8.5975786092836761E-4</v>
      </c>
      <c r="F3342" s="6">
        <f t="shared" si="253"/>
        <v>23.978684448551114</v>
      </c>
      <c r="G3342" s="8">
        <f t="shared" si="254"/>
        <v>0.37707729277281915</v>
      </c>
      <c r="H3342" s="10">
        <f t="shared" si="255"/>
        <v>9.0418174161133535</v>
      </c>
    </row>
    <row r="3343" spans="1:8" x14ac:dyDescent="0.25">
      <c r="A3343" s="12">
        <v>3342</v>
      </c>
      <c r="B3343" s="14">
        <v>40646</v>
      </c>
      <c r="C3343" s="19">
        <v>45.083913203184579</v>
      </c>
      <c r="D3343" s="17">
        <f t="shared" si="256"/>
        <v>3.8085254911536106</v>
      </c>
      <c r="E3343" s="4">
        <f t="shared" si="252"/>
        <v>8.0211805247280409E-4</v>
      </c>
      <c r="F3343" s="6">
        <f t="shared" si="253"/>
        <v>22.204967820444654</v>
      </c>
      <c r="G3343" s="8">
        <f t="shared" si="254"/>
        <v>0.34087655625614005</v>
      </c>
      <c r="H3343" s="10">
        <f t="shared" si="255"/>
        <v>7.5691529624115814</v>
      </c>
    </row>
    <row r="3344" spans="1:8" x14ac:dyDescent="0.25">
      <c r="A3344" s="12">
        <v>3343</v>
      </c>
      <c r="B3344" s="14">
        <v>40647</v>
      </c>
      <c r="C3344" s="19">
        <v>44.595460531637734</v>
      </c>
      <c r="D3344" s="17">
        <f t="shared" si="256"/>
        <v>3.7976320720440548</v>
      </c>
      <c r="E3344" s="4">
        <f t="shared" si="252"/>
        <v>7.4193009840674295E-4</v>
      </c>
      <c r="F3344" s="6">
        <f t="shared" si="253"/>
        <v>20.379916272143859</v>
      </c>
      <c r="G3344" s="8">
        <f t="shared" si="254"/>
        <v>0.29959317426100102</v>
      </c>
      <c r="H3344" s="10">
        <f t="shared" si="255"/>
        <v>6.105683807145005</v>
      </c>
    </row>
    <row r="3345" spans="1:8" x14ac:dyDescent="0.25">
      <c r="A3345" s="12">
        <v>3344</v>
      </c>
      <c r="B3345" s="14">
        <v>40648</v>
      </c>
      <c r="C3345" s="19">
        <v>43.967449953934654</v>
      </c>
      <c r="D3345" s="17">
        <f t="shared" si="256"/>
        <v>3.7834495863764044</v>
      </c>
      <c r="E3345" s="4">
        <f t="shared" si="252"/>
        <v>6.6648782631735005E-4</v>
      </c>
      <c r="F3345" s="6">
        <f t="shared" si="253"/>
        <v>18.130759531918606</v>
      </c>
      <c r="G3345" s="8">
        <f t="shared" si="254"/>
        <v>0.24832322146070493</v>
      </c>
      <c r="H3345" s="10">
        <f t="shared" si="255"/>
        <v>4.5022886144954111</v>
      </c>
    </row>
    <row r="3346" spans="1:8" x14ac:dyDescent="0.25">
      <c r="A3346" s="12">
        <v>3345</v>
      </c>
      <c r="B3346" s="14">
        <v>40651</v>
      </c>
      <c r="C3346" s="19">
        <v>44.513604452065323</v>
      </c>
      <c r="D3346" s="17">
        <f t="shared" si="256"/>
        <v>3.7957948604739018</v>
      </c>
      <c r="E3346" s="4">
        <f t="shared" si="252"/>
        <v>6.055901532644938E-4</v>
      </c>
      <c r="F3346" s="6">
        <f t="shared" si="253"/>
        <v>16.345908572522404</v>
      </c>
      <c r="G3346" s="8">
        <f t="shared" si="254"/>
        <v>0.21031845792880363</v>
      </c>
      <c r="H3346" s="10">
        <f t="shared" si="255"/>
        <v>3.4378462844181241</v>
      </c>
    </row>
    <row r="3347" spans="1:8" x14ac:dyDescent="0.25">
      <c r="A3347" s="12">
        <v>3346</v>
      </c>
      <c r="B3347" s="14">
        <v>40652</v>
      </c>
      <c r="C3347" s="19">
        <v>45.31203670363228</v>
      </c>
      <c r="D3347" s="17">
        <f t="shared" si="256"/>
        <v>3.8135727080910597</v>
      </c>
      <c r="E3347" s="4">
        <f t="shared" si="252"/>
        <v>5.5400965041924456E-4</v>
      </c>
      <c r="F3347" s="6">
        <f t="shared" si="253"/>
        <v>14.855245256997218</v>
      </c>
      <c r="G3347" s="8">
        <f t="shared" si="254"/>
        <v>0.1826581790231456</v>
      </c>
      <c r="H3347" s="10">
        <f t="shared" si="255"/>
        <v>2.7134320475853326</v>
      </c>
    </row>
    <row r="3348" spans="1:8" x14ac:dyDescent="0.25">
      <c r="A3348" s="12">
        <v>3347</v>
      </c>
      <c r="B3348" s="14">
        <v>40653</v>
      </c>
      <c r="C3348" s="19">
        <v>46.02995477857062</v>
      </c>
      <c r="D3348" s="17">
        <f t="shared" si="256"/>
        <v>3.8292923753948336</v>
      </c>
      <c r="E3348" s="4">
        <f t="shared" si="252"/>
        <v>5.1560929904813846E-4</v>
      </c>
      <c r="F3348" s="6">
        <f t="shared" si="253"/>
        <v>13.75790054389876</v>
      </c>
      <c r="G3348" s="8">
        <f t="shared" si="254"/>
        <v>0.16383849710308221</v>
      </c>
      <c r="H3348" s="10">
        <f t="shared" si="255"/>
        <v>2.25407374840605</v>
      </c>
    </row>
    <row r="3349" spans="1:8" x14ac:dyDescent="0.25">
      <c r="A3349" s="12">
        <v>3348</v>
      </c>
      <c r="B3349" s="14">
        <v>40654</v>
      </c>
      <c r="C3349" s="19">
        <v>47.063220045304327</v>
      </c>
      <c r="D3349" s="17">
        <f t="shared" si="256"/>
        <v>3.8514918052104945</v>
      </c>
      <c r="E3349" s="4">
        <f t="shared" si="252"/>
        <v>4.9485529350010236E-4</v>
      </c>
      <c r="F3349" s="6">
        <f t="shared" si="253"/>
        <v>13.169196086774715</v>
      </c>
      <c r="G3349" s="8">
        <f t="shared" si="254"/>
        <v>0.15471660341021967</v>
      </c>
      <c r="H3349" s="10">
        <f t="shared" si="255"/>
        <v>2.0374932881889403</v>
      </c>
    </row>
    <row r="3350" spans="1:8" x14ac:dyDescent="0.25">
      <c r="A3350" s="12">
        <v>3349</v>
      </c>
      <c r="B3350" s="14">
        <v>40658</v>
      </c>
      <c r="C3350" s="19">
        <v>47.370515819436811</v>
      </c>
      <c r="D3350" s="17">
        <f t="shared" si="256"/>
        <v>3.8580000060348456</v>
      </c>
      <c r="E3350" s="4">
        <f t="shared" si="252"/>
        <v>4.7380421748251277E-4</v>
      </c>
      <c r="F3350" s="6">
        <f t="shared" si="253"/>
        <v>12.575177212451894</v>
      </c>
      <c r="G3350" s="8">
        <f t="shared" si="254"/>
        <v>0.14605655093392442</v>
      </c>
      <c r="H3350" s="10">
        <f t="shared" si="255"/>
        <v>1.8366870110336058</v>
      </c>
    </row>
    <row r="3351" spans="1:8" x14ac:dyDescent="0.25">
      <c r="A3351" s="12">
        <v>3350</v>
      </c>
      <c r="B3351" s="14">
        <v>40659</v>
      </c>
      <c r="C3351" s="19">
        <v>46.966603033350005</v>
      </c>
      <c r="D3351" s="17">
        <f t="shared" si="256"/>
        <v>3.8494367753743579</v>
      </c>
      <c r="E3351" s="4">
        <f t="shared" si="252"/>
        <v>4.4559417029373842E-4</v>
      </c>
      <c r="F3351" s="6">
        <f t="shared" si="253"/>
        <v>11.784032504934538</v>
      </c>
      <c r="G3351" s="8">
        <f t="shared" si="254"/>
        <v>0.13400830348321208</v>
      </c>
      <c r="H3351" s="10">
        <f t="shared" si="255"/>
        <v>1.5791582041773033</v>
      </c>
    </row>
    <row r="3352" spans="1:8" x14ac:dyDescent="0.25">
      <c r="A3352" s="12">
        <v>3351</v>
      </c>
      <c r="B3352" s="14">
        <v>40660</v>
      </c>
      <c r="C3352" s="19">
        <v>46.980022062788102</v>
      </c>
      <c r="D3352" s="17">
        <f t="shared" si="256"/>
        <v>3.8497224488515185</v>
      </c>
      <c r="E3352" s="4">
        <f t="shared" si="252"/>
        <v>4.1866025242723635E-4</v>
      </c>
      <c r="F3352" s="6">
        <f t="shared" si="253"/>
        <v>11.03386546889389</v>
      </c>
      <c r="G3352" s="8">
        <f t="shared" si="254"/>
        <v>0.12251539131274579</v>
      </c>
      <c r="H3352" s="10">
        <f t="shared" si="255"/>
        <v>1.3518183456137283</v>
      </c>
    </row>
    <row r="3353" spans="1:8" x14ac:dyDescent="0.25">
      <c r="A3353" s="12">
        <v>3352</v>
      </c>
      <c r="B3353" s="14">
        <v>40661</v>
      </c>
      <c r="C3353" s="19">
        <v>46.509014129510788</v>
      </c>
      <c r="D3353" s="17">
        <f t="shared" si="256"/>
        <v>3.8396461460539353</v>
      </c>
      <c r="E3353" s="4">
        <f t="shared" si="252"/>
        <v>3.8077148566146598E-4</v>
      </c>
      <c r="F3353" s="6">
        <f t="shared" si="253"/>
        <v>9.9870968340553645</v>
      </c>
      <c r="G3353" s="8">
        <f t="shared" si="254"/>
        <v>0.10622227778797014</v>
      </c>
      <c r="H3353" s="10">
        <f t="shared" si="255"/>
        <v>1.060852174202386</v>
      </c>
    </row>
    <row r="3354" spans="1:8" x14ac:dyDescent="0.25">
      <c r="A3354" s="12">
        <v>3353</v>
      </c>
      <c r="B3354" s="14">
        <v>40662</v>
      </c>
      <c r="C3354" s="19">
        <v>46.879379342002359</v>
      </c>
      <c r="D3354" s="17">
        <f t="shared" si="256"/>
        <v>3.8475779058893584</v>
      </c>
      <c r="E3354" s="4">
        <f t="shared" si="252"/>
        <v>3.5099857695407104E-4</v>
      </c>
      <c r="F3354" s="6">
        <f t="shared" si="253"/>
        <v>9.1714770729325537</v>
      </c>
      <c r="G3354" s="8">
        <f t="shared" si="254"/>
        <v>9.3957737377421427E-2</v>
      </c>
      <c r="H3354" s="10">
        <f t="shared" si="255"/>
        <v>0.86173123418163866</v>
      </c>
    </row>
    <row r="3355" spans="1:8" x14ac:dyDescent="0.25">
      <c r="A3355" s="12">
        <v>3354</v>
      </c>
      <c r="B3355" s="14">
        <v>40665</v>
      </c>
      <c r="C3355" s="19">
        <v>46.458021817646006</v>
      </c>
      <c r="D3355" s="17">
        <f t="shared" si="256"/>
        <v>3.8385491482533931</v>
      </c>
      <c r="E3355" s="4">
        <f t="shared" si="252"/>
        <v>3.1802686204616937E-4</v>
      </c>
      <c r="F3355" s="6">
        <f t="shared" si="253"/>
        <v>8.2752830744169401</v>
      </c>
      <c r="G3355" s="8">
        <f t="shared" si="254"/>
        <v>8.0079415549240252E-2</v>
      </c>
      <c r="H3355" s="10">
        <f t="shared" si="255"/>
        <v>0.66267983210382864</v>
      </c>
    </row>
    <row r="3356" spans="1:8" x14ac:dyDescent="0.25">
      <c r="A3356" s="12">
        <v>3355</v>
      </c>
      <c r="B3356" s="14">
        <v>40666</v>
      </c>
      <c r="C3356" s="19">
        <v>46.688829123981336</v>
      </c>
      <c r="D3356" s="17">
        <f t="shared" si="256"/>
        <v>3.8435049310068266</v>
      </c>
      <c r="E3356" s="4">
        <f t="shared" ref="E3356:E3419" si="257">SLOPE(D3267:D3356,$A$2:$A$91)</f>
        <v>2.9002476099367845E-4</v>
      </c>
      <c r="F3356" s="6">
        <f t="shared" ref="F3356:F3419" si="258">((POWER(EXP(E3356),250))-1)*100</f>
        <v>7.5199461821287672</v>
      </c>
      <c r="G3356" s="8">
        <f t="shared" ref="G3356:G3419" si="259">RSQ(D3267:D3356,$A$2:$A$91)</f>
        <v>6.8890417085730987E-2</v>
      </c>
      <c r="H3356" s="10">
        <f t="shared" ref="H3356:H3419" si="260">F3356*G3356</f>
        <v>0.51805222894910108</v>
      </c>
    </row>
    <row r="3357" spans="1:8" x14ac:dyDescent="0.25">
      <c r="A3357" s="12">
        <v>3356</v>
      </c>
      <c r="B3357" s="14">
        <v>40667</v>
      </c>
      <c r="C3357" s="19">
        <v>46.899507886159498</v>
      </c>
      <c r="D3357" s="17">
        <f t="shared" si="256"/>
        <v>3.8480071825647633</v>
      </c>
      <c r="E3357" s="4">
        <f t="shared" si="257"/>
        <v>2.6009809128761137E-4</v>
      </c>
      <c r="F3357" s="6">
        <f t="shared" si="258"/>
        <v>6.7185194455779751</v>
      </c>
      <c r="G3357" s="8">
        <f t="shared" si="259"/>
        <v>5.7849387080694668E-2</v>
      </c>
      <c r="H3357" s="10">
        <f t="shared" si="260"/>
        <v>0.38866223201641442</v>
      </c>
    </row>
    <row r="3358" spans="1:8" x14ac:dyDescent="0.25">
      <c r="A3358" s="12">
        <v>3357</v>
      </c>
      <c r="B3358" s="14">
        <v>40668</v>
      </c>
      <c r="C3358" s="19">
        <v>46.951842100968086</v>
      </c>
      <c r="D3358" s="17">
        <f t="shared" si="256"/>
        <v>3.8491224402619668</v>
      </c>
      <c r="E3358" s="4">
        <f t="shared" si="257"/>
        <v>2.3313209961859711E-4</v>
      </c>
      <c r="F3358" s="6">
        <f t="shared" si="258"/>
        <v>6.001496389312555</v>
      </c>
      <c r="G3358" s="8">
        <f t="shared" si="259"/>
        <v>4.8309595248288685E-2</v>
      </c>
      <c r="H3358" s="10">
        <f t="shared" si="260"/>
        <v>0.28992986145175553</v>
      </c>
    </row>
    <row r="3359" spans="1:8" x14ac:dyDescent="0.25">
      <c r="A3359" s="12">
        <v>3358</v>
      </c>
      <c r="B3359" s="14">
        <v>40669</v>
      </c>
      <c r="C3359" s="19">
        <v>46.521091256005086</v>
      </c>
      <c r="D3359" s="17">
        <f t="shared" si="256"/>
        <v>3.8399057851570428</v>
      </c>
      <c r="E3359" s="4">
        <f t="shared" si="257"/>
        <v>1.9948450053564905E-4</v>
      </c>
      <c r="F3359" s="6">
        <f t="shared" si="258"/>
        <v>5.11356226840467</v>
      </c>
      <c r="G3359" s="8">
        <f t="shared" si="259"/>
        <v>3.6920130019671538E-2</v>
      </c>
      <c r="H3359" s="10">
        <f t="shared" si="260"/>
        <v>0.18879338381318694</v>
      </c>
    </row>
    <row r="3360" spans="1:8" x14ac:dyDescent="0.25">
      <c r="A3360" s="12">
        <v>3359</v>
      </c>
      <c r="B3360" s="14">
        <v>40672</v>
      </c>
      <c r="C3360" s="19">
        <v>46.629785394453691</v>
      </c>
      <c r="D3360" s="17">
        <f t="shared" si="256"/>
        <v>3.8422395085032628</v>
      </c>
      <c r="E3360" s="4">
        <f t="shared" si="257"/>
        <v>1.6588559449187663E-4</v>
      </c>
      <c r="F3360" s="6">
        <f t="shared" si="258"/>
        <v>4.2343348970011796</v>
      </c>
      <c r="G3360" s="8">
        <f t="shared" si="259"/>
        <v>2.6759585095877853E-2</v>
      </c>
      <c r="H3360" s="10">
        <f t="shared" si="260"/>
        <v>0.11330904500074825</v>
      </c>
    </row>
    <row r="3361" spans="1:8" x14ac:dyDescent="0.25">
      <c r="A3361" s="12">
        <v>3360</v>
      </c>
      <c r="B3361" s="14">
        <v>40673</v>
      </c>
      <c r="C3361" s="19">
        <v>46.908901206766167</v>
      </c>
      <c r="D3361" s="17">
        <f t="shared" si="256"/>
        <v>3.8482074486332083</v>
      </c>
      <c r="E3361" s="4">
        <f t="shared" si="257"/>
        <v>1.319885908855519E-4</v>
      </c>
      <c r="F3361" s="6">
        <f t="shared" si="258"/>
        <v>3.3547591271412713</v>
      </c>
      <c r="G3361" s="8">
        <f t="shared" si="259"/>
        <v>1.7954036078341288E-2</v>
      </c>
      <c r="H3361" s="10">
        <f t="shared" si="260"/>
        <v>6.0231466402839114E-2</v>
      </c>
    </row>
    <row r="3362" spans="1:8" x14ac:dyDescent="0.25">
      <c r="A3362" s="12">
        <v>3361</v>
      </c>
      <c r="B3362" s="14">
        <v>40674</v>
      </c>
      <c r="C3362" s="19">
        <v>46.617708267959401</v>
      </c>
      <c r="D3362" s="17">
        <f t="shared" si="256"/>
        <v>3.8419804746979032</v>
      </c>
      <c r="E3362" s="4">
        <f t="shared" si="257"/>
        <v>8.9711174315065511E-5</v>
      </c>
      <c r="F3362" s="6">
        <f t="shared" si="258"/>
        <v>2.2681187349814058</v>
      </c>
      <c r="G3362" s="8">
        <f t="shared" si="259"/>
        <v>8.9365477065548211E-3</v>
      </c>
      <c r="H3362" s="10">
        <f t="shared" si="260"/>
        <v>2.0269151279292106E-2</v>
      </c>
    </row>
    <row r="3363" spans="1:8" x14ac:dyDescent="0.25">
      <c r="A3363" s="12">
        <v>3362</v>
      </c>
      <c r="B3363" s="14">
        <v>40675</v>
      </c>
      <c r="C3363" s="19">
        <v>46.511697935398416</v>
      </c>
      <c r="D3363" s="17">
        <f t="shared" si="256"/>
        <v>3.8397038494584526</v>
      </c>
      <c r="E3363" s="4">
        <f t="shared" si="257"/>
        <v>6.0489991416486758E-5</v>
      </c>
      <c r="F3363" s="6">
        <f t="shared" si="258"/>
        <v>1.5237421404423079</v>
      </c>
      <c r="G3363" s="8">
        <f t="shared" si="259"/>
        <v>4.216992352957828E-3</v>
      </c>
      <c r="H3363" s="10">
        <f t="shared" si="260"/>
        <v>6.4256089541248054E-3</v>
      </c>
    </row>
    <row r="3364" spans="1:8" x14ac:dyDescent="0.25">
      <c r="A3364" s="12">
        <v>3363</v>
      </c>
      <c r="B3364" s="14">
        <v>40676</v>
      </c>
      <c r="C3364" s="19">
        <v>45.681060013180023</v>
      </c>
      <c r="D3364" s="17">
        <f t="shared" si="256"/>
        <v>3.8216837702707256</v>
      </c>
      <c r="E3364" s="4">
        <f t="shared" si="257"/>
        <v>2.1110834660916089E-5</v>
      </c>
      <c r="F3364" s="6">
        <f t="shared" si="258"/>
        <v>0.52916603030399578</v>
      </c>
      <c r="G3364" s="8">
        <f t="shared" si="259"/>
        <v>5.282539038734661E-4</v>
      </c>
      <c r="H3364" s="10">
        <f t="shared" si="260"/>
        <v>2.7953402130531066E-4</v>
      </c>
    </row>
    <row r="3365" spans="1:8" x14ac:dyDescent="0.25">
      <c r="A3365" s="12">
        <v>3364</v>
      </c>
      <c r="B3365" s="14">
        <v>40679</v>
      </c>
      <c r="C3365" s="19">
        <v>44.729650826018727</v>
      </c>
      <c r="D3365" s="17">
        <f t="shared" si="256"/>
        <v>3.8006366111549257</v>
      </c>
      <c r="E3365" s="4">
        <f t="shared" si="257"/>
        <v>-2.7833475839351062E-5</v>
      </c>
      <c r="F3365" s="6">
        <f t="shared" si="258"/>
        <v>-0.69342155657624582</v>
      </c>
      <c r="G3365" s="8">
        <f t="shared" si="259"/>
        <v>9.1589139531898724E-4</v>
      </c>
      <c r="H3365" s="10">
        <f t="shared" si="260"/>
        <v>-6.3509883699688181E-4</v>
      </c>
    </row>
    <row r="3366" spans="1:8" x14ac:dyDescent="0.25">
      <c r="A3366" s="12">
        <v>3365</v>
      </c>
      <c r="B3366" s="14">
        <v>40680</v>
      </c>
      <c r="C3366" s="19">
        <v>45.087938912016</v>
      </c>
      <c r="D3366" s="17">
        <f t="shared" si="256"/>
        <v>3.8086147808541027</v>
      </c>
      <c r="E3366" s="4">
        <f t="shared" si="257"/>
        <v>-7.1797535593680657E-5</v>
      </c>
      <c r="F3366" s="6">
        <f t="shared" si="258"/>
        <v>-1.7789253220948709</v>
      </c>
      <c r="G3366" s="8">
        <f t="shared" si="259"/>
        <v>6.1452424832546208E-3</v>
      </c>
      <c r="H3366" s="10">
        <f t="shared" si="260"/>
        <v>-1.0931927463874811E-2</v>
      </c>
    </row>
    <row r="3367" spans="1:8" x14ac:dyDescent="0.25">
      <c r="A3367" s="12">
        <v>3366</v>
      </c>
      <c r="B3367" s="14">
        <v>40681</v>
      </c>
      <c r="C3367" s="19">
        <v>45.550895427630451</v>
      </c>
      <c r="D3367" s="17">
        <f t="shared" si="256"/>
        <v>3.8188302816385544</v>
      </c>
      <c r="E3367" s="4">
        <f t="shared" si="257"/>
        <v>-1.0242438689789295E-4</v>
      </c>
      <c r="F3367" s="6">
        <f t="shared" si="258"/>
        <v>-2.5281041009268423</v>
      </c>
      <c r="G3367" s="8">
        <f t="shared" si="259"/>
        <v>1.2602478985938506E-2</v>
      </c>
      <c r="H3367" s="10">
        <f t="shared" si="260"/>
        <v>-3.1860378806195494E-2</v>
      </c>
    </row>
    <row r="3368" spans="1:8" x14ac:dyDescent="0.25">
      <c r="A3368" s="12">
        <v>3367</v>
      </c>
      <c r="B3368" s="14">
        <v>40682</v>
      </c>
      <c r="C3368" s="19">
        <v>45.698504751449555</v>
      </c>
      <c r="D3368" s="17">
        <f t="shared" si="256"/>
        <v>3.822065578578226</v>
      </c>
      <c r="E3368" s="4">
        <f t="shared" si="257"/>
        <v>-1.1706339214568867E-4</v>
      </c>
      <c r="F3368" s="6">
        <f t="shared" si="258"/>
        <v>-2.8841750368561958</v>
      </c>
      <c r="G3368" s="8">
        <f t="shared" si="259"/>
        <v>1.6425497443816786E-2</v>
      </c>
      <c r="H3368" s="10">
        <f t="shared" si="260"/>
        <v>-4.7374009695401627E-2</v>
      </c>
    </row>
    <row r="3369" spans="1:8" x14ac:dyDescent="0.25">
      <c r="A3369" s="12">
        <v>3368</v>
      </c>
      <c r="B3369" s="14">
        <v>40683</v>
      </c>
      <c r="C3369" s="19">
        <v>44.983270482398822</v>
      </c>
      <c r="D3369" s="17">
        <f t="shared" si="256"/>
        <v>3.8062906535900112</v>
      </c>
      <c r="E3369" s="4">
        <f t="shared" si="257"/>
        <v>-1.4616681528608331E-4</v>
      </c>
      <c r="F3369" s="6">
        <f t="shared" si="258"/>
        <v>-3.5882114342317584</v>
      </c>
      <c r="G3369" s="8">
        <f t="shared" si="259"/>
        <v>2.5265038859186902E-2</v>
      </c>
      <c r="H3369" s="10">
        <f t="shared" si="260"/>
        <v>-9.0656301320844138E-2</v>
      </c>
    </row>
    <row r="3370" spans="1:8" x14ac:dyDescent="0.25">
      <c r="A3370" s="12">
        <v>3369</v>
      </c>
      <c r="B3370" s="14">
        <v>40686</v>
      </c>
      <c r="C3370" s="19">
        <v>44.873234441006403</v>
      </c>
      <c r="D3370" s="17">
        <f t="shared" si="256"/>
        <v>3.8038415021014451</v>
      </c>
      <c r="E3370" s="4">
        <f t="shared" si="257"/>
        <v>-1.6960857990920211E-4</v>
      </c>
      <c r="F3370" s="6">
        <f t="shared" si="258"/>
        <v>-4.1515746569565355</v>
      </c>
      <c r="G3370" s="8">
        <f t="shared" si="259"/>
        <v>3.3411059194815809E-2</v>
      </c>
      <c r="H3370" s="10">
        <f t="shared" si="260"/>
        <v>-0.13870850661527195</v>
      </c>
    </row>
    <row r="3371" spans="1:8" x14ac:dyDescent="0.25">
      <c r="A3371" s="12">
        <v>3370</v>
      </c>
      <c r="B3371" s="14">
        <v>40687</v>
      </c>
      <c r="C3371" s="19">
        <v>44.571306278649146</v>
      </c>
      <c r="D3371" s="17">
        <f t="shared" si="256"/>
        <v>3.7970902950021488</v>
      </c>
      <c r="E3371" s="4">
        <f t="shared" si="257"/>
        <v>-1.9440662803274866E-4</v>
      </c>
      <c r="F3371" s="6">
        <f t="shared" si="258"/>
        <v>-4.7439500066830176</v>
      </c>
      <c r="G3371" s="8">
        <f t="shared" si="259"/>
        <v>4.2788280895591717E-2</v>
      </c>
      <c r="H3371" s="10">
        <f t="shared" si="260"/>
        <v>-0.20298546544059715</v>
      </c>
    </row>
    <row r="3372" spans="1:8" x14ac:dyDescent="0.25">
      <c r="A3372" s="12">
        <v>3371</v>
      </c>
      <c r="B3372" s="14">
        <v>40688</v>
      </c>
      <c r="C3372" s="19">
        <v>45.177846409251273</v>
      </c>
      <c r="D3372" s="17">
        <f t="shared" si="256"/>
        <v>3.8106068429991784</v>
      </c>
      <c r="E3372" s="4">
        <f t="shared" si="257"/>
        <v>-2.0317734861088609E-4</v>
      </c>
      <c r="F3372" s="6">
        <f t="shared" si="258"/>
        <v>-4.9525872352038425</v>
      </c>
      <c r="G3372" s="8">
        <f t="shared" si="259"/>
        <v>4.6386224906592194E-2</v>
      </c>
      <c r="H3372" s="10">
        <f t="shared" si="260"/>
        <v>-0.22973182536168305</v>
      </c>
    </row>
    <row r="3373" spans="1:8" x14ac:dyDescent="0.25">
      <c r="A3373" s="12">
        <v>3372</v>
      </c>
      <c r="B3373" s="14">
        <v>40689</v>
      </c>
      <c r="C3373" s="19">
        <v>44.955090520578807</v>
      </c>
      <c r="D3373" s="17">
        <f t="shared" si="256"/>
        <v>3.8056640030167088</v>
      </c>
      <c r="E3373" s="4">
        <f t="shared" si="257"/>
        <v>-2.3159416020084416E-4</v>
      </c>
      <c r="F3373" s="6">
        <f t="shared" si="258"/>
        <v>-5.6254305029734164</v>
      </c>
      <c r="G3373" s="8">
        <f t="shared" si="259"/>
        <v>5.9551076689573892E-2</v>
      </c>
      <c r="H3373" s="10">
        <f t="shared" si="260"/>
        <v>-0.33500044329443818</v>
      </c>
    </row>
    <row r="3374" spans="1:8" x14ac:dyDescent="0.25">
      <c r="A3374" s="12">
        <v>3373</v>
      </c>
      <c r="B3374" s="14">
        <v>40690</v>
      </c>
      <c r="C3374" s="19">
        <v>45.277147227093216</v>
      </c>
      <c r="D3374" s="17">
        <f t="shared" si="256"/>
        <v>3.8128024289749387</v>
      </c>
      <c r="E3374" s="4">
        <f t="shared" si="257"/>
        <v>-2.5904387111520762E-4</v>
      </c>
      <c r="F3374" s="6">
        <f t="shared" si="258"/>
        <v>-6.2708520532947514</v>
      </c>
      <c r="G3374" s="8">
        <f t="shared" si="259"/>
        <v>7.4313679411015951E-2</v>
      </c>
      <c r="H3374" s="10">
        <f t="shared" si="260"/>
        <v>-0.46601008912245728</v>
      </c>
    </row>
    <row r="3375" spans="1:8" x14ac:dyDescent="0.25">
      <c r="A3375" s="12">
        <v>3374</v>
      </c>
      <c r="B3375" s="14">
        <v>40694</v>
      </c>
      <c r="C3375" s="19">
        <v>46.655281550386078</v>
      </c>
      <c r="D3375" s="17">
        <f t="shared" si="256"/>
        <v>3.8427861373990182</v>
      </c>
      <c r="E3375" s="4">
        <f t="shared" si="257"/>
        <v>-2.7771892545283528E-4</v>
      </c>
      <c r="F3375" s="6">
        <f t="shared" si="258"/>
        <v>-6.7074313502412553</v>
      </c>
      <c r="G3375" s="8">
        <f t="shared" si="259"/>
        <v>8.7173242234172457E-2</v>
      </c>
      <c r="H3375" s="10">
        <f t="shared" si="260"/>
        <v>-0.58470853786366339</v>
      </c>
    </row>
    <row r="3376" spans="1:8" x14ac:dyDescent="0.25">
      <c r="A3376" s="12">
        <v>3375</v>
      </c>
      <c r="B3376" s="14">
        <v>40695</v>
      </c>
      <c r="C3376" s="19">
        <v>46.339934358590732</v>
      </c>
      <c r="D3376" s="17">
        <f t="shared" si="256"/>
        <v>3.8360041024859788</v>
      </c>
      <c r="E3376" s="4">
        <f t="shared" si="257"/>
        <v>-3.1582975247459842E-4</v>
      </c>
      <c r="F3376" s="6">
        <f t="shared" si="258"/>
        <v>-7.5920745840325594</v>
      </c>
      <c r="G3376" s="8">
        <f t="shared" si="259"/>
        <v>0.11906042517394926</v>
      </c>
      <c r="H3376" s="10">
        <f t="shared" si="260"/>
        <v>-0.90391562792725044</v>
      </c>
    </row>
    <row r="3377" spans="1:8" x14ac:dyDescent="0.25">
      <c r="A3377" s="12">
        <v>3376</v>
      </c>
      <c r="B3377" s="14">
        <v>40696</v>
      </c>
      <c r="C3377" s="19">
        <v>46.44326088526411</v>
      </c>
      <c r="D3377" s="17">
        <f t="shared" si="256"/>
        <v>3.8382313715321974</v>
      </c>
      <c r="E3377" s="4">
        <f t="shared" si="257"/>
        <v>-3.2897092411392816E-4</v>
      </c>
      <c r="F3377" s="6">
        <f t="shared" si="258"/>
        <v>-7.895163545597228</v>
      </c>
      <c r="G3377" s="8">
        <f t="shared" si="259"/>
        <v>0.13032413684848462</v>
      </c>
      <c r="H3377" s="10">
        <f t="shared" si="260"/>
        <v>-1.0289303743575802</v>
      </c>
    </row>
    <row r="3378" spans="1:8" x14ac:dyDescent="0.25">
      <c r="A3378" s="12">
        <v>3377</v>
      </c>
      <c r="B3378" s="14">
        <v>40697</v>
      </c>
      <c r="C3378" s="19">
        <v>46.076921381603974</v>
      </c>
      <c r="D3378" s="17">
        <f t="shared" si="256"/>
        <v>3.8303122038606761</v>
      </c>
      <c r="E3378" s="4">
        <f t="shared" si="257"/>
        <v>-3.3967899515266128E-4</v>
      </c>
      <c r="F3378" s="6">
        <f t="shared" si="258"/>
        <v>-8.1414000916822165</v>
      </c>
      <c r="G3378" s="8">
        <f t="shared" si="259"/>
        <v>0.1391793522314192</v>
      </c>
      <c r="H3378" s="10">
        <f t="shared" si="260"/>
        <v>-1.1331147910171477</v>
      </c>
    </row>
    <row r="3379" spans="1:8" x14ac:dyDescent="0.25">
      <c r="A3379" s="12">
        <v>3378</v>
      </c>
      <c r="B3379" s="14">
        <v>40700</v>
      </c>
      <c r="C3379" s="19">
        <v>45.363029015497055</v>
      </c>
      <c r="D3379" s="17">
        <f t="shared" si="256"/>
        <v>3.8146974344275857</v>
      </c>
      <c r="E3379" s="4">
        <f t="shared" si="257"/>
        <v>-3.5626087674738645E-4</v>
      </c>
      <c r="F3379" s="6">
        <f t="shared" si="258"/>
        <v>-8.5214089964322888</v>
      </c>
      <c r="G3379" s="8">
        <f t="shared" si="259"/>
        <v>0.15192906371436224</v>
      </c>
      <c r="H3379" s="10">
        <f t="shared" si="260"/>
        <v>-1.2946496903551008</v>
      </c>
    </row>
    <row r="3380" spans="1:8" x14ac:dyDescent="0.25">
      <c r="A3380" s="12">
        <v>3379</v>
      </c>
      <c r="B3380" s="14">
        <v>40701</v>
      </c>
      <c r="C3380" s="19">
        <v>44.553861540379614</v>
      </c>
      <c r="D3380" s="17">
        <f t="shared" si="256"/>
        <v>3.7966988289568282</v>
      </c>
      <c r="E3380" s="4">
        <f t="shared" si="257"/>
        <v>-3.8744380631709199E-4</v>
      </c>
      <c r="F3380" s="6">
        <f t="shared" si="258"/>
        <v>-9.2317790863376441</v>
      </c>
      <c r="G3380" s="8">
        <f t="shared" si="259"/>
        <v>0.17489318333443343</v>
      </c>
      <c r="H3380" s="10">
        <f t="shared" si="260"/>
        <v>-1.6145752322498379</v>
      </c>
    </row>
    <row r="3381" spans="1:8" x14ac:dyDescent="0.25">
      <c r="A3381" s="12">
        <v>3380</v>
      </c>
      <c r="B3381" s="14">
        <v>40702</v>
      </c>
      <c r="C3381" s="19">
        <v>44.576673890424395</v>
      </c>
      <c r="D3381" s="17">
        <f t="shared" si="256"/>
        <v>3.7972107152690251</v>
      </c>
      <c r="E3381" s="4">
        <f t="shared" si="257"/>
        <v>-4.3343415577244508E-4</v>
      </c>
      <c r="F3381" s="6">
        <f t="shared" si="258"/>
        <v>-10.269418033109668</v>
      </c>
      <c r="G3381" s="8">
        <f t="shared" si="259"/>
        <v>0.21590771779765711</v>
      </c>
      <c r="H3381" s="10">
        <f t="shared" si="260"/>
        <v>-2.2172466106388131</v>
      </c>
    </row>
    <row r="3382" spans="1:8" x14ac:dyDescent="0.25">
      <c r="A3382" s="12">
        <v>3381</v>
      </c>
      <c r="B3382" s="14">
        <v>40703</v>
      </c>
      <c r="C3382" s="19">
        <v>44.485424490245308</v>
      </c>
      <c r="D3382" s="17">
        <f t="shared" si="256"/>
        <v>3.7951615959743528</v>
      </c>
      <c r="E3382" s="4">
        <f t="shared" si="257"/>
        <v>-4.7407809615826192E-4</v>
      </c>
      <c r="F3382" s="6">
        <f t="shared" si="258"/>
        <v>-11.176552643748893</v>
      </c>
      <c r="G3382" s="8">
        <f t="shared" si="259"/>
        <v>0.25240605183026205</v>
      </c>
      <c r="H3382" s="10">
        <f t="shared" si="260"/>
        <v>-2.8210295258817353</v>
      </c>
    </row>
    <row r="3383" spans="1:8" x14ac:dyDescent="0.25">
      <c r="A3383" s="12">
        <v>3382</v>
      </c>
      <c r="B3383" s="14">
        <v>40704</v>
      </c>
      <c r="C3383" s="19">
        <v>43.678940821015502</v>
      </c>
      <c r="D3383" s="17">
        <f t="shared" si="256"/>
        <v>3.7768660825395224</v>
      </c>
      <c r="E3383" s="4">
        <f t="shared" si="257"/>
        <v>-5.1455009042283882E-4</v>
      </c>
      <c r="F3383" s="6">
        <f t="shared" si="258"/>
        <v>-12.070736851063534</v>
      </c>
      <c r="G3383" s="8">
        <f t="shared" si="259"/>
        <v>0.28077538291462018</v>
      </c>
      <c r="H3383" s="10">
        <f t="shared" si="260"/>
        <v>-3.3891657614189805</v>
      </c>
    </row>
    <row r="3384" spans="1:8" x14ac:dyDescent="0.25">
      <c r="A3384" s="12">
        <v>3383</v>
      </c>
      <c r="B3384" s="14">
        <v>40707</v>
      </c>
      <c r="C3384" s="19">
        <v>43.823866338946978</v>
      </c>
      <c r="D3384" s="17">
        <f t="shared" si="256"/>
        <v>3.7801785625650624</v>
      </c>
      <c r="E3384" s="4">
        <f t="shared" si="257"/>
        <v>-5.5345930367995376E-4</v>
      </c>
      <c r="F3384" s="6">
        <f t="shared" si="258"/>
        <v>-12.921904967213537</v>
      </c>
      <c r="G3384" s="8">
        <f t="shared" si="259"/>
        <v>0.30988002579698726</v>
      </c>
      <c r="H3384" s="10">
        <f t="shared" si="260"/>
        <v>-4.0042402445863488</v>
      </c>
    </row>
    <row r="3385" spans="1:8" x14ac:dyDescent="0.25">
      <c r="A3385" s="12">
        <v>3384</v>
      </c>
      <c r="B3385" s="14">
        <v>40708</v>
      </c>
      <c r="C3385" s="19">
        <v>44.611563366963452</v>
      </c>
      <c r="D3385" s="17">
        <f t="shared" si="256"/>
        <v>3.7979930937393624</v>
      </c>
      <c r="E3385" s="4">
        <f t="shared" si="257"/>
        <v>-5.8049880253483366E-4</v>
      </c>
      <c r="F3385" s="6">
        <f t="shared" si="258"/>
        <v>-13.50855689919972</v>
      </c>
      <c r="G3385" s="8">
        <f t="shared" si="259"/>
        <v>0.33437080346979431</v>
      </c>
      <c r="H3385" s="10">
        <f t="shared" si="260"/>
        <v>-4.5168670241028437</v>
      </c>
    </row>
    <row r="3386" spans="1:8" x14ac:dyDescent="0.25">
      <c r="A3386" s="12">
        <v>3385</v>
      </c>
      <c r="B3386" s="14">
        <v>40709</v>
      </c>
      <c r="C3386" s="19">
        <v>43.872174844924146</v>
      </c>
      <c r="D3386" s="17">
        <f t="shared" si="256"/>
        <v>3.7812802887139605</v>
      </c>
      <c r="E3386" s="4">
        <f t="shared" si="257"/>
        <v>-6.1219542015415989E-4</v>
      </c>
      <c r="F3386" s="6">
        <f t="shared" si="258"/>
        <v>-14.191220112516289</v>
      </c>
      <c r="G3386" s="8">
        <f t="shared" si="259"/>
        <v>0.35733468238403182</v>
      </c>
      <c r="H3386" s="10">
        <f t="shared" si="260"/>
        <v>-5.0710151315478926</v>
      </c>
    </row>
    <row r="3387" spans="1:8" x14ac:dyDescent="0.25">
      <c r="A3387" s="12">
        <v>3386</v>
      </c>
      <c r="B3387" s="14">
        <v>40710</v>
      </c>
      <c r="C3387" s="19">
        <v>43.637341829757396</v>
      </c>
      <c r="D3387" s="17">
        <f t="shared" si="256"/>
        <v>3.7759132477842505</v>
      </c>
      <c r="E3387" s="4">
        <f t="shared" si="257"/>
        <v>-6.3590039969960111E-4</v>
      </c>
      <c r="F3387" s="6">
        <f t="shared" si="258"/>
        <v>-14.698240109302397</v>
      </c>
      <c r="G3387" s="8">
        <f t="shared" si="259"/>
        <v>0.37096306876011303</v>
      </c>
      <c r="H3387" s="10">
        <f t="shared" si="260"/>
        <v>-5.4525042563197967</v>
      </c>
    </row>
    <row r="3388" spans="1:8" x14ac:dyDescent="0.25">
      <c r="A3388" s="12">
        <v>3387</v>
      </c>
      <c r="B3388" s="14">
        <v>40711</v>
      </c>
      <c r="C3388" s="19">
        <v>42.997254125560026</v>
      </c>
      <c r="D3388" s="17">
        <f t="shared" si="256"/>
        <v>3.761136256109467</v>
      </c>
      <c r="E3388" s="4">
        <f t="shared" si="257"/>
        <v>-6.6142906868938518E-4</v>
      </c>
      <c r="F3388" s="6">
        <f t="shared" si="258"/>
        <v>-15.240916639212109</v>
      </c>
      <c r="G3388" s="8">
        <f t="shared" si="259"/>
        <v>0.38086446101049976</v>
      </c>
      <c r="H3388" s="10">
        <f t="shared" si="260"/>
        <v>-5.8047235010994775</v>
      </c>
    </row>
    <row r="3389" spans="1:8" x14ac:dyDescent="0.25">
      <c r="A3389" s="12">
        <v>3388</v>
      </c>
      <c r="B3389" s="14">
        <v>40714</v>
      </c>
      <c r="C3389" s="19">
        <v>42.310199818329302</v>
      </c>
      <c r="D3389" s="17">
        <f t="shared" si="256"/>
        <v>3.7450281874419136</v>
      </c>
      <c r="E3389" s="4">
        <f t="shared" si="257"/>
        <v>-6.9117742689060767E-4</v>
      </c>
      <c r="F3389" s="6">
        <f t="shared" si="258"/>
        <v>-15.868939307284624</v>
      </c>
      <c r="G3389" s="8">
        <f t="shared" si="259"/>
        <v>0.38750724083556853</v>
      </c>
      <c r="H3389" s="10">
        <f t="shared" si="260"/>
        <v>-6.1493288859529631</v>
      </c>
    </row>
    <row r="3390" spans="1:8" x14ac:dyDescent="0.25">
      <c r="A3390" s="12">
        <v>3389</v>
      </c>
      <c r="B3390" s="14">
        <v>40715</v>
      </c>
      <c r="C3390" s="19">
        <v>43.658812276858356</v>
      </c>
      <c r="D3390" s="17">
        <f t="shared" si="256"/>
        <v>3.7764051468318915</v>
      </c>
      <c r="E3390" s="4">
        <f t="shared" si="257"/>
        <v>-7.0425764269613743E-4</v>
      </c>
      <c r="F3390" s="6">
        <f t="shared" si="258"/>
        <v>-16.143603087293602</v>
      </c>
      <c r="G3390" s="8">
        <f t="shared" si="259"/>
        <v>0.39443780061525363</v>
      </c>
      <c r="H3390" s="10">
        <f t="shared" si="260"/>
        <v>-6.367647295757707</v>
      </c>
    </row>
    <row r="3391" spans="1:8" x14ac:dyDescent="0.25">
      <c r="A3391" s="12">
        <v>3390</v>
      </c>
      <c r="B3391" s="14">
        <v>40716</v>
      </c>
      <c r="C3391" s="19">
        <v>43.262950908434405</v>
      </c>
      <c r="D3391" s="17">
        <f t="shared" si="256"/>
        <v>3.7672966315233718</v>
      </c>
      <c r="E3391" s="4">
        <f t="shared" si="257"/>
        <v>-7.1671688884025438E-4</v>
      </c>
      <c r="F3391" s="6">
        <f t="shared" si="258"/>
        <v>-16.404393592278733</v>
      </c>
      <c r="G3391" s="8">
        <f t="shared" si="259"/>
        <v>0.39957308262509655</v>
      </c>
      <c r="H3391" s="10">
        <f t="shared" si="260"/>
        <v>-6.5547541162621945</v>
      </c>
    </row>
    <row r="3392" spans="1:8" x14ac:dyDescent="0.25">
      <c r="A3392" s="12">
        <v>3391</v>
      </c>
      <c r="B3392" s="14">
        <v>40717</v>
      </c>
      <c r="C3392" s="19">
        <v>44.4559026254815</v>
      </c>
      <c r="D3392" s="17">
        <f t="shared" si="256"/>
        <v>3.794497745618048</v>
      </c>
      <c r="E3392" s="4">
        <f t="shared" si="257"/>
        <v>-7.0288828118465535E-4</v>
      </c>
      <c r="F3392" s="6">
        <f t="shared" si="258"/>
        <v>-16.114890742270994</v>
      </c>
      <c r="G3392" s="8">
        <f t="shared" si="259"/>
        <v>0.39186369795632203</v>
      </c>
      <c r="H3392" s="10">
        <f t="shared" si="260"/>
        <v>-6.3148406784284106</v>
      </c>
    </row>
    <row r="3393" spans="1:8" x14ac:dyDescent="0.25">
      <c r="A3393" s="12">
        <v>3392</v>
      </c>
      <c r="B3393" s="14">
        <v>40718</v>
      </c>
      <c r="C3393" s="19">
        <v>43.748719774093622</v>
      </c>
      <c r="D3393" s="17">
        <f t="shared" si="256"/>
        <v>3.7784623500690424</v>
      </c>
      <c r="E3393" s="4">
        <f t="shared" si="257"/>
        <v>-6.9789488949157101E-4</v>
      </c>
      <c r="F3393" s="6">
        <f t="shared" si="258"/>
        <v>-16.010107551002996</v>
      </c>
      <c r="G3393" s="8">
        <f t="shared" si="259"/>
        <v>0.38970686611620486</v>
      </c>
      <c r="H3393" s="10">
        <f t="shared" si="260"/>
        <v>-6.2392488398847652</v>
      </c>
    </row>
    <row r="3394" spans="1:8" x14ac:dyDescent="0.25">
      <c r="A3394" s="12">
        <v>3393</v>
      </c>
      <c r="B3394" s="14">
        <v>40721</v>
      </c>
      <c r="C3394" s="19">
        <v>44.559229152154863</v>
      </c>
      <c r="D3394" s="17">
        <f t="shared" si="256"/>
        <v>3.7968192963705389</v>
      </c>
      <c r="E3394" s="4">
        <f t="shared" si="257"/>
        <v>-6.7113289068240702E-4</v>
      </c>
      <c r="F3394" s="6">
        <f t="shared" si="258"/>
        <v>-15.446289190462338</v>
      </c>
      <c r="G3394" s="8">
        <f t="shared" si="259"/>
        <v>0.37641278881253171</v>
      </c>
      <c r="H3394" s="10">
        <f t="shared" si="260"/>
        <v>-5.8141807909867911</v>
      </c>
    </row>
    <row r="3395" spans="1:8" x14ac:dyDescent="0.25">
      <c r="A3395" s="12">
        <v>3394</v>
      </c>
      <c r="B3395" s="14">
        <v>40722</v>
      </c>
      <c r="C3395" s="19">
        <v>44.988638094174064</v>
      </c>
      <c r="D3395" s="17">
        <f t="shared" si="256"/>
        <v>3.8064099710940305</v>
      </c>
      <c r="E3395" s="4">
        <f t="shared" si="257"/>
        <v>-6.4621604850905205E-4</v>
      </c>
      <c r="F3395" s="6">
        <f t="shared" si="258"/>
        <v>-14.917942440491771</v>
      </c>
      <c r="G3395" s="8">
        <f t="shared" si="259"/>
        <v>0.3599833667193057</v>
      </c>
      <c r="H3395" s="10">
        <f t="shared" si="260"/>
        <v>-5.3702111442530436</v>
      </c>
    </row>
    <row r="3396" spans="1:8" x14ac:dyDescent="0.25">
      <c r="A3396" s="12">
        <v>3395</v>
      </c>
      <c r="B3396" s="14">
        <v>40723</v>
      </c>
      <c r="C3396" s="19">
        <v>44.824925935029242</v>
      </c>
      <c r="D3396" s="17">
        <f t="shared" ref="D3396:D3459" si="261">LN(C3396)</f>
        <v>3.8027643671759273</v>
      </c>
      <c r="E3396" s="4">
        <f t="shared" si="257"/>
        <v>-6.3944063025323753E-4</v>
      </c>
      <c r="F3396" s="6">
        <f t="shared" si="258"/>
        <v>-14.773703683730155</v>
      </c>
      <c r="G3396" s="8">
        <f t="shared" si="259"/>
        <v>0.35466479929125977</v>
      </c>
      <c r="H3396" s="10">
        <f t="shared" si="260"/>
        <v>-5.2397126517787003</v>
      </c>
    </row>
    <row r="3397" spans="1:8" x14ac:dyDescent="0.25">
      <c r="A3397" s="12">
        <v>3396</v>
      </c>
      <c r="B3397" s="14">
        <v>40724</v>
      </c>
      <c r="C3397" s="19">
        <v>45.034262794263604</v>
      </c>
      <c r="D3397" s="17">
        <f t="shared" si="261"/>
        <v>3.8074235954839497</v>
      </c>
      <c r="E3397" s="4">
        <f t="shared" si="257"/>
        <v>-6.5373606050618267E-4</v>
      </c>
      <c r="F3397" s="6">
        <f t="shared" si="258"/>
        <v>-15.077746700574956</v>
      </c>
      <c r="G3397" s="8">
        <f t="shared" si="259"/>
        <v>0.36976309383698508</v>
      </c>
      <c r="H3397" s="10">
        <f t="shared" si="260"/>
        <v>-5.5751942680949895</v>
      </c>
    </row>
    <row r="3398" spans="1:8" x14ac:dyDescent="0.25">
      <c r="A3398" s="12">
        <v>3397</v>
      </c>
      <c r="B3398" s="14">
        <v>40725</v>
      </c>
      <c r="C3398" s="19">
        <v>46.040690002121103</v>
      </c>
      <c r="D3398" s="17">
        <f t="shared" si="261"/>
        <v>3.8295255707553024</v>
      </c>
      <c r="E3398" s="4">
        <f t="shared" si="257"/>
        <v>-6.4282811539362664E-4</v>
      </c>
      <c r="F3398" s="6">
        <f t="shared" si="258"/>
        <v>-14.845848833678232</v>
      </c>
      <c r="G3398" s="8">
        <f t="shared" si="259"/>
        <v>0.35744575196594319</v>
      </c>
      <c r="H3398" s="10">
        <f t="shared" si="260"/>
        <v>-5.3065855999268363</v>
      </c>
    </row>
    <row r="3399" spans="1:8" x14ac:dyDescent="0.25">
      <c r="A3399" s="12">
        <v>3398</v>
      </c>
      <c r="B3399" s="14">
        <v>40729</v>
      </c>
      <c r="C3399" s="19">
        <v>46.865960312564248</v>
      </c>
      <c r="D3399" s="17">
        <f t="shared" si="261"/>
        <v>3.8472916190279696</v>
      </c>
      <c r="E3399" s="4">
        <f t="shared" si="257"/>
        <v>-6.1879139026473258E-4</v>
      </c>
      <c r="F3399" s="6">
        <f t="shared" si="258"/>
        <v>-14.332601548852974</v>
      </c>
      <c r="G3399" s="8">
        <f t="shared" si="259"/>
        <v>0.32838145902846155</v>
      </c>
      <c r="H3399" s="10">
        <f t="shared" si="260"/>
        <v>-4.7065606082859279</v>
      </c>
    </row>
    <row r="3400" spans="1:8" x14ac:dyDescent="0.25">
      <c r="A3400" s="12">
        <v>3399</v>
      </c>
      <c r="B3400" s="14">
        <v>40730</v>
      </c>
      <c r="C3400" s="19">
        <v>47.220222689730093</v>
      </c>
      <c r="D3400" s="17">
        <f t="shared" si="261"/>
        <v>3.8548222476506959</v>
      </c>
      <c r="E3400" s="4">
        <f t="shared" si="257"/>
        <v>-5.7777246276469272E-4</v>
      </c>
      <c r="F3400" s="6">
        <f t="shared" si="258"/>
        <v>-13.449585539212194</v>
      </c>
      <c r="G3400" s="8">
        <f t="shared" si="259"/>
        <v>0.28396110839535504</v>
      </c>
      <c r="H3400" s="10">
        <f t="shared" si="260"/>
        <v>-3.8191592171728335</v>
      </c>
    </row>
    <row r="3401" spans="1:8" x14ac:dyDescent="0.25">
      <c r="A3401" s="12">
        <v>3400</v>
      </c>
      <c r="B3401" s="14">
        <v>40731</v>
      </c>
      <c r="C3401" s="19">
        <v>47.938140764668439</v>
      </c>
      <c r="D3401" s="17">
        <f t="shared" si="261"/>
        <v>3.8699114457065837</v>
      </c>
      <c r="E3401" s="4">
        <f t="shared" si="257"/>
        <v>-5.1512903804018832E-4</v>
      </c>
      <c r="F3401" s="6">
        <f t="shared" si="258"/>
        <v>-12.083462539451418</v>
      </c>
      <c r="G3401" s="8">
        <f t="shared" si="259"/>
        <v>0.22276098361946473</v>
      </c>
      <c r="H3401" s="10">
        <f t="shared" si="260"/>
        <v>-2.6917240008171528</v>
      </c>
    </row>
    <row r="3402" spans="1:8" x14ac:dyDescent="0.25">
      <c r="A3402" s="12">
        <v>3401</v>
      </c>
      <c r="B3402" s="14">
        <v>40732</v>
      </c>
      <c r="C3402" s="19">
        <v>48.289719335946664</v>
      </c>
      <c r="D3402" s="17">
        <f t="shared" si="261"/>
        <v>3.8772186878152715</v>
      </c>
      <c r="E3402" s="4">
        <f t="shared" si="257"/>
        <v>-4.5571890988001349E-4</v>
      </c>
      <c r="F3402" s="6">
        <f t="shared" si="258"/>
        <v>-10.767934069047669</v>
      </c>
      <c r="G3402" s="8">
        <f t="shared" si="259"/>
        <v>0.16877583077993763</v>
      </c>
      <c r="H3402" s="10">
        <f t="shared" si="260"/>
        <v>-1.8173670182871147</v>
      </c>
    </row>
    <row r="3403" spans="1:8" x14ac:dyDescent="0.25">
      <c r="A3403" s="12">
        <v>3402</v>
      </c>
      <c r="B3403" s="14">
        <v>40735</v>
      </c>
      <c r="C3403" s="19">
        <v>47.496654696154948</v>
      </c>
      <c r="D3403" s="17">
        <f t="shared" si="261"/>
        <v>3.8606592811110967</v>
      </c>
      <c r="E3403" s="4">
        <f t="shared" si="257"/>
        <v>-4.0292839186512015E-4</v>
      </c>
      <c r="F3403" s="6">
        <f t="shared" si="258"/>
        <v>-9.5824769175053888</v>
      </c>
      <c r="G3403" s="8">
        <f t="shared" si="259"/>
        <v>0.13128978651926135</v>
      </c>
      <c r="H3403" s="10">
        <f t="shared" si="260"/>
        <v>-1.258081348825032</v>
      </c>
    </row>
    <row r="3404" spans="1:8" x14ac:dyDescent="0.25">
      <c r="A3404" s="12">
        <v>3403</v>
      </c>
      <c r="B3404" s="14">
        <v>40736</v>
      </c>
      <c r="C3404" s="19">
        <v>47.50202230793019</v>
      </c>
      <c r="D3404" s="17">
        <f t="shared" si="261"/>
        <v>3.8607722850381037</v>
      </c>
      <c r="E3404" s="4">
        <f t="shared" si="257"/>
        <v>-3.348324674616754E-4</v>
      </c>
      <c r="F3404" s="6">
        <f t="shared" si="258"/>
        <v>-8.0300338258179735</v>
      </c>
      <c r="G3404" s="8">
        <f t="shared" si="259"/>
        <v>9.2374431552350797E-2</v>
      </c>
      <c r="H3404" s="10">
        <f t="shared" si="260"/>
        <v>-0.741769810006084</v>
      </c>
    </row>
    <row r="3405" spans="1:8" x14ac:dyDescent="0.25">
      <c r="A3405" s="12">
        <v>3404</v>
      </c>
      <c r="B3405" s="14">
        <v>40737</v>
      </c>
      <c r="C3405" s="19">
        <v>48.040125388398003</v>
      </c>
      <c r="D3405" s="17">
        <f t="shared" si="261"/>
        <v>3.8720366072915988</v>
      </c>
      <c r="E3405" s="4">
        <f t="shared" si="257"/>
        <v>-2.5704796250778386E-4</v>
      </c>
      <c r="F3405" s="6">
        <f t="shared" si="258"/>
        <v>-6.22407167980964</v>
      </c>
      <c r="G3405" s="8">
        <f t="shared" si="259"/>
        <v>5.4867518405728441E-2</v>
      </c>
      <c r="H3405" s="10">
        <f t="shared" si="260"/>
        <v>-0.34149936745052856</v>
      </c>
    </row>
    <row r="3406" spans="1:8" x14ac:dyDescent="0.25">
      <c r="A3406" s="12">
        <v>3405</v>
      </c>
      <c r="B3406" s="14">
        <v>40738</v>
      </c>
      <c r="C3406" s="19">
        <v>47.978397852982745</v>
      </c>
      <c r="D3406" s="17">
        <f t="shared" si="261"/>
        <v>3.870750864877841</v>
      </c>
      <c r="E3406" s="4">
        <f t="shared" si="257"/>
        <v>-1.8974962979804386E-4</v>
      </c>
      <c r="F3406" s="6">
        <f t="shared" si="258"/>
        <v>-4.6329836087617977</v>
      </c>
      <c r="G3406" s="8">
        <f t="shared" si="259"/>
        <v>2.9673090431892236E-2</v>
      </c>
      <c r="H3406" s="10">
        <f t="shared" si="260"/>
        <v>-0.13747494159226326</v>
      </c>
    </row>
    <row r="3407" spans="1:8" x14ac:dyDescent="0.25">
      <c r="A3407" s="12">
        <v>3406</v>
      </c>
      <c r="B3407" s="14">
        <v>40739</v>
      </c>
      <c r="C3407" s="19">
        <v>48.986166963784051</v>
      </c>
      <c r="D3407" s="17">
        <f t="shared" si="261"/>
        <v>3.8915379513929933</v>
      </c>
      <c r="E3407" s="4">
        <f t="shared" si="257"/>
        <v>-1.0639644500814508E-4</v>
      </c>
      <c r="F3407" s="6">
        <f t="shared" si="258"/>
        <v>-2.6248470680458658</v>
      </c>
      <c r="G3407" s="8">
        <f t="shared" si="259"/>
        <v>8.9776874172040506E-3</v>
      </c>
      <c r="H3407" s="10">
        <f t="shared" si="260"/>
        <v>-2.3565056494880315E-2</v>
      </c>
    </row>
    <row r="3408" spans="1:8" x14ac:dyDescent="0.25">
      <c r="A3408" s="12">
        <v>3407</v>
      </c>
      <c r="B3408" s="14">
        <v>40742</v>
      </c>
      <c r="C3408" s="19">
        <v>50.161673942561613</v>
      </c>
      <c r="D3408" s="17">
        <f t="shared" si="261"/>
        <v>3.9152512678284688</v>
      </c>
      <c r="E3408" s="4">
        <f t="shared" si="257"/>
        <v>-1.328581801737384E-5</v>
      </c>
      <c r="F3408" s="6">
        <f t="shared" si="258"/>
        <v>-0.33159445763567552</v>
      </c>
      <c r="G3408" s="8">
        <f t="shared" si="259"/>
        <v>1.2763371467582572E-4</v>
      </c>
      <c r="H3408" s="10">
        <f t="shared" si="260"/>
        <v>-4.232263239395699E-5</v>
      </c>
    </row>
    <row r="3409" spans="1:8" x14ac:dyDescent="0.25">
      <c r="A3409" s="12">
        <v>3408</v>
      </c>
      <c r="B3409" s="14">
        <v>40743</v>
      </c>
      <c r="C3409" s="19">
        <v>50.495807775570306</v>
      </c>
      <c r="D3409" s="17">
        <f t="shared" si="261"/>
        <v>3.92189031849029</v>
      </c>
      <c r="E3409" s="4">
        <f t="shared" si="257"/>
        <v>7.1869777586022751E-5</v>
      </c>
      <c r="F3409" s="6">
        <f t="shared" si="258"/>
        <v>1.8129830019200321</v>
      </c>
      <c r="G3409" s="8">
        <f t="shared" si="259"/>
        <v>3.36045884720054E-3</v>
      </c>
      <c r="H3409" s="10">
        <f t="shared" si="260"/>
        <v>6.0924547686263654E-3</v>
      </c>
    </row>
    <row r="3410" spans="1:8" x14ac:dyDescent="0.25">
      <c r="A3410" s="12">
        <v>3409</v>
      </c>
      <c r="B3410" s="14">
        <v>40744</v>
      </c>
      <c r="C3410" s="19">
        <v>51.930302022503199</v>
      </c>
      <c r="D3410" s="17">
        <f t="shared" si="261"/>
        <v>3.9499024737935455</v>
      </c>
      <c r="E3410" s="4">
        <f t="shared" si="257"/>
        <v>1.8718221488830508E-4</v>
      </c>
      <c r="F3410" s="6">
        <f t="shared" si="258"/>
        <v>4.7907746339429735</v>
      </c>
      <c r="G3410" s="8">
        <f t="shared" si="259"/>
        <v>1.9683962868888488E-2</v>
      </c>
      <c r="H3410" s="10">
        <f t="shared" si="260"/>
        <v>9.4301430007746337E-2</v>
      </c>
    </row>
    <row r="3411" spans="1:8" x14ac:dyDescent="0.25">
      <c r="A3411" s="12">
        <v>3410</v>
      </c>
      <c r="B3411" s="14">
        <v>40745</v>
      </c>
      <c r="C3411" s="19">
        <v>51.993371460862257</v>
      </c>
      <c r="D3411" s="17">
        <f t="shared" si="261"/>
        <v>3.9511162385496985</v>
      </c>
      <c r="E3411" s="4">
        <f t="shared" si="257"/>
        <v>3.0551697599704185E-4</v>
      </c>
      <c r="F3411" s="6">
        <f t="shared" si="258"/>
        <v>7.9371841840222057</v>
      </c>
      <c r="G3411" s="8">
        <f t="shared" si="259"/>
        <v>4.6219845258885991E-2</v>
      </c>
      <c r="H3411" s="10">
        <f t="shared" si="260"/>
        <v>0.36685542477678362</v>
      </c>
    </row>
    <row r="3412" spans="1:8" x14ac:dyDescent="0.25">
      <c r="A3412" s="12">
        <v>3411</v>
      </c>
      <c r="B3412" s="14">
        <v>40746</v>
      </c>
      <c r="C3412" s="19">
        <v>52.775700877103496</v>
      </c>
      <c r="D3412" s="17">
        <f t="shared" si="261"/>
        <v>3.9660508741218696</v>
      </c>
      <c r="E3412" s="4">
        <f t="shared" si="257"/>
        <v>4.152041006906924E-4</v>
      </c>
      <c r="F3412" s="6">
        <f t="shared" si="258"/>
        <v>10.937969432031425</v>
      </c>
      <c r="G3412" s="8">
        <f t="shared" si="259"/>
        <v>7.3774907829597114E-2</v>
      </c>
      <c r="H3412" s="10">
        <f t="shared" si="260"/>
        <v>0.80694768669106909</v>
      </c>
    </row>
    <row r="3413" spans="1:8" x14ac:dyDescent="0.25">
      <c r="A3413" s="12">
        <v>3412</v>
      </c>
      <c r="B3413" s="14">
        <v>40749</v>
      </c>
      <c r="C3413" s="19">
        <v>52.777042780047303</v>
      </c>
      <c r="D3413" s="17">
        <f t="shared" si="261"/>
        <v>3.9660763003286625</v>
      </c>
      <c r="E3413" s="4">
        <f t="shared" si="257"/>
        <v>4.8927156500552197E-4</v>
      </c>
      <c r="F3413" s="6">
        <f t="shared" si="258"/>
        <v>13.011329781510671</v>
      </c>
      <c r="G3413" s="8">
        <f t="shared" si="259"/>
        <v>9.1207239200184365E-2</v>
      </c>
      <c r="H3413" s="10">
        <f t="shared" si="260"/>
        <v>1.1867274676947264</v>
      </c>
    </row>
    <row r="3414" spans="1:8" x14ac:dyDescent="0.25">
      <c r="A3414" s="12">
        <v>3413</v>
      </c>
      <c r="B3414" s="14">
        <v>40750</v>
      </c>
      <c r="C3414" s="19">
        <v>54.126997141520164</v>
      </c>
      <c r="D3414" s="17">
        <f t="shared" si="261"/>
        <v>3.9913330843305084</v>
      </c>
      <c r="E3414" s="4">
        <f t="shared" si="257"/>
        <v>5.8813942129250967E-4</v>
      </c>
      <c r="F3414" s="6">
        <f t="shared" si="258"/>
        <v>15.839433853516027</v>
      </c>
      <c r="G3414" s="8">
        <f t="shared" si="259"/>
        <v>0.11387930642673842</v>
      </c>
      <c r="H3414" s="10">
        <f t="shared" si="260"/>
        <v>1.8037837414306059</v>
      </c>
    </row>
    <row r="3415" spans="1:8" x14ac:dyDescent="0.25">
      <c r="A3415" s="12">
        <v>3414</v>
      </c>
      <c r="B3415" s="14">
        <v>40751</v>
      </c>
      <c r="C3415" s="19">
        <v>52.708605729912996</v>
      </c>
      <c r="D3415" s="17">
        <f t="shared" si="261"/>
        <v>3.9647787387986702</v>
      </c>
      <c r="E3415" s="4">
        <f t="shared" si="257"/>
        <v>6.5537403204948808E-4</v>
      </c>
      <c r="F3415" s="6">
        <f t="shared" si="258"/>
        <v>17.802994841903953</v>
      </c>
      <c r="G3415" s="8">
        <f t="shared" si="259"/>
        <v>0.13028631171926977</v>
      </c>
      <c r="H3415" s="10">
        <f t="shared" si="260"/>
        <v>2.3194865355088501</v>
      </c>
    </row>
    <row r="3416" spans="1:8" x14ac:dyDescent="0.25">
      <c r="A3416" s="12">
        <v>3415</v>
      </c>
      <c r="B3416" s="14">
        <v>40752</v>
      </c>
      <c r="C3416" s="19">
        <v>52.579783047307231</v>
      </c>
      <c r="D3416" s="17">
        <f t="shared" si="261"/>
        <v>3.962331693148438</v>
      </c>
      <c r="E3416" s="4">
        <f t="shared" si="257"/>
        <v>7.3827802457047801E-4</v>
      </c>
      <c r="F3416" s="6">
        <f t="shared" si="258"/>
        <v>20.270057345735502</v>
      </c>
      <c r="G3416" s="8">
        <f t="shared" si="259"/>
        <v>0.15302625853034132</v>
      </c>
      <c r="H3416" s="10">
        <f t="shared" si="260"/>
        <v>3.1018510358133651</v>
      </c>
    </row>
    <row r="3417" spans="1:8" x14ac:dyDescent="0.25">
      <c r="A3417" s="12">
        <v>3416</v>
      </c>
      <c r="B3417" s="14">
        <v>40753</v>
      </c>
      <c r="C3417" s="19">
        <v>52.389232829286215</v>
      </c>
      <c r="D3417" s="17">
        <f t="shared" si="261"/>
        <v>3.9587010898558823</v>
      </c>
      <c r="E3417" s="4">
        <f t="shared" si="257"/>
        <v>8.2053329710443787E-4</v>
      </c>
      <c r="F3417" s="6">
        <f t="shared" si="258"/>
        <v>22.768873476418406</v>
      </c>
      <c r="G3417" s="8">
        <f t="shared" si="259"/>
        <v>0.17682533860202237</v>
      </c>
      <c r="H3417" s="10">
        <f t="shared" si="260"/>
        <v>4.0261137620542913</v>
      </c>
    </row>
    <row r="3418" spans="1:8" x14ac:dyDescent="0.25">
      <c r="A3418" s="12">
        <v>3417</v>
      </c>
      <c r="B3418" s="14">
        <v>40756</v>
      </c>
      <c r="C3418" s="19">
        <v>53.219870751504608</v>
      </c>
      <c r="D3418" s="17">
        <f t="shared" si="261"/>
        <v>3.9744318369765943</v>
      </c>
      <c r="E3418" s="4">
        <f t="shared" si="257"/>
        <v>9.0747653635117338E-4</v>
      </c>
      <c r="F3418" s="6">
        <f t="shared" si="258"/>
        <v>25.46656642295131</v>
      </c>
      <c r="G3418" s="8">
        <f t="shared" si="259"/>
        <v>0.20038646996430756</v>
      </c>
      <c r="H3418" s="10">
        <f t="shared" si="260"/>
        <v>5.1031553476067764</v>
      </c>
    </row>
    <row r="3419" spans="1:8" x14ac:dyDescent="0.25">
      <c r="A3419" s="12">
        <v>3418</v>
      </c>
      <c r="B3419" s="14">
        <v>40757</v>
      </c>
      <c r="C3419" s="19">
        <v>52.162451231782327</v>
      </c>
      <c r="D3419" s="17">
        <f t="shared" si="261"/>
        <v>3.9543629109885461</v>
      </c>
      <c r="E3419" s="4">
        <f t="shared" si="257"/>
        <v>9.8995203971507855E-4</v>
      </c>
      <c r="F3419" s="6">
        <f t="shared" si="258"/>
        <v>28.080400536042795</v>
      </c>
      <c r="G3419" s="8">
        <f t="shared" si="259"/>
        <v>0.22643158012750625</v>
      </c>
      <c r="H3419" s="10">
        <f t="shared" si="260"/>
        <v>6.3582894639894434</v>
      </c>
    </row>
    <row r="3420" spans="1:8" x14ac:dyDescent="0.25">
      <c r="A3420" s="12">
        <v>3419</v>
      </c>
      <c r="B3420" s="14">
        <v>40758</v>
      </c>
      <c r="C3420" s="19">
        <v>52.652245806272973</v>
      </c>
      <c r="D3420" s="17">
        <f t="shared" si="261"/>
        <v>3.9637088930600695</v>
      </c>
      <c r="E3420" s="4">
        <f t="shared" ref="E3420:E3483" si="262">SLOPE(D3331:D3420,$A$2:$A$91)</f>
        <v>1.0915902604157742E-3</v>
      </c>
      <c r="F3420" s="6">
        <f t="shared" ref="F3420:F3483" si="263">((POWER(EXP(E3420),250))-1)*100</f>
        <v>31.376566248283243</v>
      </c>
      <c r="G3420" s="8">
        <f t="shared" ref="G3420:G3483" si="264">RSQ(D3331:D3420,$A$2:$A$91)</f>
        <v>0.26043756870915563</v>
      </c>
      <c r="H3420" s="10">
        <f t="shared" ref="H3420:H3483" si="265">F3420*G3420</f>
        <v>8.1716366281446415</v>
      </c>
    </row>
    <row r="3421" spans="1:8" x14ac:dyDescent="0.25">
      <c r="A3421" s="12">
        <v>3420</v>
      </c>
      <c r="B3421" s="14">
        <v>40759</v>
      </c>
      <c r="C3421" s="19">
        <v>50.697093217141806</v>
      </c>
      <c r="D3421" s="17">
        <f t="shared" si="261"/>
        <v>3.9258685759583076</v>
      </c>
      <c r="E3421" s="4">
        <f t="shared" si="262"/>
        <v>1.1613794900313128E-3</v>
      </c>
      <c r="F3421" s="6">
        <f t="shared" si="263"/>
        <v>33.688846460930662</v>
      </c>
      <c r="G3421" s="8">
        <f t="shared" si="264"/>
        <v>0.28752132119700247</v>
      </c>
      <c r="H3421" s="10">
        <f t="shared" si="265"/>
        <v>9.6862616440497451</v>
      </c>
    </row>
    <row r="3422" spans="1:8" x14ac:dyDescent="0.25">
      <c r="A3422" s="12">
        <v>3421</v>
      </c>
      <c r="B3422" s="14">
        <v>40760</v>
      </c>
      <c r="C3422" s="19">
        <v>50.160332039617806</v>
      </c>
      <c r="D3422" s="17">
        <f t="shared" si="261"/>
        <v>3.9152245159123611</v>
      </c>
      <c r="E3422" s="4">
        <f t="shared" si="262"/>
        <v>1.2222048723330374E-3</v>
      </c>
      <c r="F3422" s="6">
        <f t="shared" si="263"/>
        <v>35.737300537732807</v>
      </c>
      <c r="G3422" s="8">
        <f t="shared" si="264"/>
        <v>0.31266221043510656</v>
      </c>
      <c r="H3422" s="10">
        <f t="shared" si="265"/>
        <v>11.173703381111261</v>
      </c>
    </row>
    <row r="3423" spans="1:8" x14ac:dyDescent="0.25">
      <c r="A3423" s="12">
        <v>3422</v>
      </c>
      <c r="B3423" s="14">
        <v>40763</v>
      </c>
      <c r="C3423" s="19">
        <v>47.442978578402553</v>
      </c>
      <c r="D3423" s="17">
        <f t="shared" si="261"/>
        <v>3.8595285389411482</v>
      </c>
      <c r="E3423" s="4">
        <f t="shared" si="262"/>
        <v>1.2371467697028433E-3</v>
      </c>
      <c r="F3423" s="6">
        <f t="shared" si="263"/>
        <v>36.245291944943062</v>
      </c>
      <c r="G3423" s="8">
        <f t="shared" si="264"/>
        <v>0.32004970251864995</v>
      </c>
      <c r="H3423" s="10">
        <f t="shared" si="265"/>
        <v>11.600294904680647</v>
      </c>
    </row>
    <row r="3424" spans="1:8" x14ac:dyDescent="0.25">
      <c r="A3424" s="12">
        <v>3423</v>
      </c>
      <c r="B3424" s="14">
        <v>40764</v>
      </c>
      <c r="C3424" s="19">
        <v>50.120074951303501</v>
      </c>
      <c r="D3424" s="17">
        <f t="shared" si="261"/>
        <v>3.9144216254637705</v>
      </c>
      <c r="E3424" s="4">
        <f t="shared" si="262"/>
        <v>1.2913262149870115E-3</v>
      </c>
      <c r="F3424" s="6">
        <f t="shared" si="263"/>
        <v>38.103270152750838</v>
      </c>
      <c r="G3424" s="8">
        <f t="shared" si="264"/>
        <v>0.3426938316112787</v>
      </c>
      <c r="H3424" s="10">
        <f t="shared" si="265"/>
        <v>13.057755645565857</v>
      </c>
    </row>
    <row r="3425" spans="1:8" x14ac:dyDescent="0.25">
      <c r="A3425" s="12">
        <v>3424</v>
      </c>
      <c r="B3425" s="14">
        <v>40765</v>
      </c>
      <c r="C3425" s="19">
        <v>48.858686184122107</v>
      </c>
      <c r="D3425" s="17">
        <f t="shared" si="261"/>
        <v>3.8889321760722866</v>
      </c>
      <c r="E3425" s="4">
        <f t="shared" si="262"/>
        <v>1.3169935047624409E-3</v>
      </c>
      <c r="F3425" s="6">
        <f t="shared" si="263"/>
        <v>38.992303650750813</v>
      </c>
      <c r="G3425" s="8">
        <f t="shared" si="264"/>
        <v>0.35414093184952322</v>
      </c>
      <c r="H3425" s="10">
        <f t="shared" si="265"/>
        <v>13.808770749836459</v>
      </c>
    </row>
    <row r="3426" spans="1:8" x14ac:dyDescent="0.25">
      <c r="A3426" s="12">
        <v>3425</v>
      </c>
      <c r="B3426" s="14">
        <v>40766</v>
      </c>
      <c r="C3426" s="19">
        <v>50.032851259955855</v>
      </c>
      <c r="D3426" s="17">
        <f t="shared" si="261"/>
        <v>3.9126798148807023</v>
      </c>
      <c r="E3426" s="4">
        <f t="shared" si="262"/>
        <v>1.351973082333559E-3</v>
      </c>
      <c r="F3426" s="6">
        <f t="shared" si="263"/>
        <v>40.21310678494725</v>
      </c>
      <c r="G3426" s="8">
        <f t="shared" si="264"/>
        <v>0.36800460448772038</v>
      </c>
      <c r="H3426" s="10">
        <f t="shared" si="265"/>
        <v>14.798608457616977</v>
      </c>
    </row>
    <row r="3427" spans="1:8" x14ac:dyDescent="0.25">
      <c r="A3427" s="12">
        <v>3426</v>
      </c>
      <c r="B3427" s="14">
        <v>40767</v>
      </c>
      <c r="C3427" s="19">
        <v>50.589740981637</v>
      </c>
      <c r="D3427" s="17">
        <f t="shared" si="261"/>
        <v>3.9237488083389094</v>
      </c>
      <c r="E3427" s="4">
        <f t="shared" si="262"/>
        <v>1.3885507518055307E-3</v>
      </c>
      <c r="F3427" s="6">
        <f t="shared" si="263"/>
        <v>41.50115419985778</v>
      </c>
      <c r="G3427" s="8">
        <f t="shared" si="264"/>
        <v>0.38151818975914964</v>
      </c>
      <c r="H3427" s="10">
        <f t="shared" si="265"/>
        <v>15.83344522324507</v>
      </c>
    </row>
    <row r="3428" spans="1:8" x14ac:dyDescent="0.25">
      <c r="A3428" s="12">
        <v>3427</v>
      </c>
      <c r="B3428" s="14">
        <v>40770</v>
      </c>
      <c r="C3428" s="19">
        <v>51.4217208067992</v>
      </c>
      <c r="D3428" s="17">
        <f t="shared" si="261"/>
        <v>3.9400606669876042</v>
      </c>
      <c r="E3428" s="4">
        <f t="shared" si="262"/>
        <v>1.4337044914079782E-3</v>
      </c>
      <c r="F3428" s="6">
        <f t="shared" si="263"/>
        <v>43.107530446066548</v>
      </c>
      <c r="G3428" s="8">
        <f t="shared" si="264"/>
        <v>0.3968631657168275</v>
      </c>
      <c r="H3428" s="10">
        <f t="shared" si="265"/>
        <v>17.107790999060494</v>
      </c>
    </row>
    <row r="3429" spans="1:8" x14ac:dyDescent="0.25">
      <c r="A3429" s="12">
        <v>3428</v>
      </c>
      <c r="B3429" s="14">
        <v>40771</v>
      </c>
      <c r="C3429" s="19">
        <v>51.033910856038112</v>
      </c>
      <c r="D3429" s="17">
        <f t="shared" si="261"/>
        <v>3.9324903305096437</v>
      </c>
      <c r="E3429" s="4">
        <f t="shared" si="262"/>
        <v>1.4706291744606072E-3</v>
      </c>
      <c r="F3429" s="6">
        <f t="shared" si="263"/>
        <v>44.434696721900544</v>
      </c>
      <c r="G3429" s="8">
        <f t="shared" si="264"/>
        <v>0.40987178942819624</v>
      </c>
      <c r="H3429" s="10">
        <f t="shared" si="265"/>
        <v>18.212528658104581</v>
      </c>
    </row>
    <row r="3430" spans="1:8" x14ac:dyDescent="0.25">
      <c r="A3430" s="12">
        <v>3429</v>
      </c>
      <c r="B3430" s="14">
        <v>40772</v>
      </c>
      <c r="C3430" s="19">
        <v>51.033910856038112</v>
      </c>
      <c r="D3430" s="17">
        <f t="shared" si="261"/>
        <v>3.9324903305096437</v>
      </c>
      <c r="E3430" s="4">
        <f t="shared" si="262"/>
        <v>1.4994123689445855E-3</v>
      </c>
      <c r="F3430" s="6">
        <f t="shared" si="263"/>
        <v>45.477768078300443</v>
      </c>
      <c r="G3430" s="8">
        <f t="shared" si="264"/>
        <v>0.41962320980222895</v>
      </c>
      <c r="H3430" s="10">
        <f t="shared" si="265"/>
        <v>19.083527015657776</v>
      </c>
    </row>
    <row r="3431" spans="1:8" x14ac:dyDescent="0.25">
      <c r="A3431" s="12">
        <v>3430</v>
      </c>
      <c r="B3431" s="14">
        <v>40773</v>
      </c>
      <c r="C3431" s="19">
        <v>49.157930540591728</v>
      </c>
      <c r="D3431" s="17">
        <f t="shared" si="261"/>
        <v>3.8950381874039386</v>
      </c>
      <c r="E3431" s="4">
        <f t="shared" si="262"/>
        <v>1.4891753212941392E-3</v>
      </c>
      <c r="F3431" s="6">
        <f t="shared" si="263"/>
        <v>45.105928387865646</v>
      </c>
      <c r="G3431" s="8">
        <f t="shared" si="264"/>
        <v>0.41571370588047546</v>
      </c>
      <c r="H3431" s="10">
        <f t="shared" si="265"/>
        <v>18.751152647298969</v>
      </c>
    </row>
    <row r="3432" spans="1:8" x14ac:dyDescent="0.25">
      <c r="A3432" s="12">
        <v>3431</v>
      </c>
      <c r="B3432" s="14">
        <v>40774</v>
      </c>
      <c r="C3432" s="19">
        <v>47.838839946826504</v>
      </c>
      <c r="D3432" s="17">
        <f t="shared" si="261"/>
        <v>3.867837860745249</v>
      </c>
      <c r="E3432" s="4">
        <f t="shared" si="262"/>
        <v>1.4605628494127286E-3</v>
      </c>
      <c r="F3432" s="6">
        <f t="shared" si="263"/>
        <v>44.071672052680476</v>
      </c>
      <c r="G3432" s="8">
        <f t="shared" si="264"/>
        <v>0.40328153006641437</v>
      </c>
      <c r="H3432" s="10">
        <f t="shared" si="265"/>
        <v>17.773291337990216</v>
      </c>
    </row>
    <row r="3433" spans="1:8" x14ac:dyDescent="0.25">
      <c r="A3433" s="12">
        <v>3432</v>
      </c>
      <c r="B3433" s="14">
        <v>40777</v>
      </c>
      <c r="C3433" s="19">
        <v>47.821395208556972</v>
      </c>
      <c r="D3433" s="17">
        <f t="shared" si="261"/>
        <v>3.8674731378604563</v>
      </c>
      <c r="E3433" s="4">
        <f t="shared" si="262"/>
        <v>1.4389077291754181E-3</v>
      </c>
      <c r="F3433" s="6">
        <f t="shared" si="263"/>
        <v>43.293807201886338</v>
      </c>
      <c r="G3433" s="8">
        <f t="shared" si="264"/>
        <v>0.3935219627590118</v>
      </c>
      <c r="H3433" s="10">
        <f t="shared" si="265"/>
        <v>17.037063985396554</v>
      </c>
    </row>
    <row r="3434" spans="1:8" x14ac:dyDescent="0.25">
      <c r="A3434" s="12">
        <v>3433</v>
      </c>
      <c r="B3434" s="14">
        <v>40778</v>
      </c>
      <c r="C3434" s="19">
        <v>50.110681630696831</v>
      </c>
      <c r="D3434" s="17">
        <f t="shared" si="261"/>
        <v>3.9142341915671404</v>
      </c>
      <c r="E3434" s="4">
        <f t="shared" si="262"/>
        <v>1.4423794751974117E-3</v>
      </c>
      <c r="F3434" s="6">
        <f t="shared" si="263"/>
        <v>43.418231116390338</v>
      </c>
      <c r="G3434" s="8">
        <f t="shared" si="264"/>
        <v>0.39474826551699349</v>
      </c>
      <c r="H3434" s="10">
        <f t="shared" si="265"/>
        <v>17.139271425011042</v>
      </c>
    </row>
    <row r="3435" spans="1:8" x14ac:dyDescent="0.25">
      <c r="A3435" s="12">
        <v>3434</v>
      </c>
      <c r="B3435" s="14">
        <v>40779</v>
      </c>
      <c r="C3435" s="19">
        <v>50.407242181278839</v>
      </c>
      <c r="D3435" s="17">
        <f t="shared" si="261"/>
        <v>3.9201348588273115</v>
      </c>
      <c r="E3435" s="4">
        <f t="shared" si="262"/>
        <v>1.4376308561648964E-3</v>
      </c>
      <c r="F3435" s="6">
        <f t="shared" si="263"/>
        <v>43.248072503207013</v>
      </c>
      <c r="G3435" s="8">
        <f t="shared" si="264"/>
        <v>0.39322953139521261</v>
      </c>
      <c r="H3435" s="10">
        <f t="shared" si="265"/>
        <v>17.006419284182272</v>
      </c>
    </row>
    <row r="3436" spans="1:8" x14ac:dyDescent="0.25">
      <c r="A3436" s="12">
        <v>3435</v>
      </c>
      <c r="B3436" s="14">
        <v>40780</v>
      </c>
      <c r="C3436" s="19">
        <v>50.137519689573033</v>
      </c>
      <c r="D3436" s="17">
        <f t="shared" si="261"/>
        <v>3.9147696238075982</v>
      </c>
      <c r="E3436" s="4">
        <f t="shared" si="262"/>
        <v>1.4359488172140029E-3</v>
      </c>
      <c r="F3436" s="6">
        <f t="shared" si="263"/>
        <v>43.187847957195416</v>
      </c>
      <c r="G3436" s="8">
        <f t="shared" si="264"/>
        <v>0.39264212731270026</v>
      </c>
      <c r="H3436" s="10">
        <f t="shared" si="265"/>
        <v>16.957368495970666</v>
      </c>
    </row>
    <row r="3437" spans="1:8" x14ac:dyDescent="0.25">
      <c r="A3437" s="12">
        <v>3436</v>
      </c>
      <c r="B3437" s="14">
        <v>40781</v>
      </c>
      <c r="C3437" s="19">
        <v>51.415011292080152</v>
      </c>
      <c r="D3437" s="17">
        <f t="shared" si="261"/>
        <v>3.939930178307312</v>
      </c>
      <c r="E3437" s="4">
        <f t="shared" si="262"/>
        <v>1.4640574845805037E-3</v>
      </c>
      <c r="F3437" s="6">
        <f t="shared" si="263"/>
        <v>44.197596535145834</v>
      </c>
      <c r="G3437" s="8">
        <f t="shared" si="264"/>
        <v>0.40212078476600416</v>
      </c>
      <c r="H3437" s="10">
        <f t="shared" si="265"/>
        <v>17.77277220348407</v>
      </c>
    </row>
    <row r="3438" spans="1:8" x14ac:dyDescent="0.25">
      <c r="A3438" s="12">
        <v>3437</v>
      </c>
      <c r="B3438" s="14">
        <v>40784</v>
      </c>
      <c r="C3438" s="19">
        <v>52.328847196814763</v>
      </c>
      <c r="D3438" s="17">
        <f t="shared" si="261"/>
        <v>3.9575477906519696</v>
      </c>
      <c r="E3438" s="4">
        <f t="shared" si="262"/>
        <v>1.5147676441714388E-3</v>
      </c>
      <c r="F3438" s="6">
        <f t="shared" si="263"/>
        <v>46.037304162043128</v>
      </c>
      <c r="G3438" s="8">
        <f t="shared" si="264"/>
        <v>0.41909600999626168</v>
      </c>
      <c r="H3438" s="10">
        <f t="shared" si="265"/>
        <v>19.294050485296566</v>
      </c>
    </row>
    <row r="3439" spans="1:8" x14ac:dyDescent="0.25">
      <c r="A3439" s="12">
        <v>3438</v>
      </c>
      <c r="B3439" s="14">
        <v>40785</v>
      </c>
      <c r="C3439" s="19">
        <v>52.307376749713804</v>
      </c>
      <c r="D3439" s="17">
        <f t="shared" si="261"/>
        <v>3.9571374079643591</v>
      </c>
      <c r="E3439" s="4">
        <f t="shared" si="262"/>
        <v>1.5796944825582206E-3</v>
      </c>
      <c r="F3439" s="6">
        <f t="shared" si="263"/>
        <v>48.427081893544567</v>
      </c>
      <c r="G3439" s="8">
        <f t="shared" si="264"/>
        <v>0.44344703581255612</v>
      </c>
      <c r="H3439" s="10">
        <f t="shared" si="265"/>
        <v>21.474845918744247</v>
      </c>
    </row>
    <row r="3440" spans="1:8" x14ac:dyDescent="0.25">
      <c r="A3440" s="12">
        <v>3439</v>
      </c>
      <c r="B3440" s="14">
        <v>40786</v>
      </c>
      <c r="C3440" s="19">
        <v>51.613612927764031</v>
      </c>
      <c r="D3440" s="17">
        <f t="shared" si="261"/>
        <v>3.9437854541236175</v>
      </c>
      <c r="E3440" s="4">
        <f t="shared" si="262"/>
        <v>1.6379754895887223E-3</v>
      </c>
      <c r="F3440" s="6">
        <f t="shared" si="263"/>
        <v>50.605533600391929</v>
      </c>
      <c r="G3440" s="8">
        <f t="shared" si="264"/>
        <v>0.46754069042562602</v>
      </c>
      <c r="H3440" s="10">
        <f t="shared" si="265"/>
        <v>23.660146118884459</v>
      </c>
    </row>
    <row r="3441" spans="1:8" x14ac:dyDescent="0.25">
      <c r="A3441" s="12">
        <v>3440</v>
      </c>
      <c r="B3441" s="14">
        <v>40787</v>
      </c>
      <c r="C3441" s="19">
        <v>51.150656412149587</v>
      </c>
      <c r="D3441" s="17">
        <f t="shared" si="261"/>
        <v>3.9347753253973954</v>
      </c>
      <c r="E3441" s="4">
        <f t="shared" si="262"/>
        <v>1.6818289842274407E-3</v>
      </c>
      <c r="F3441" s="6">
        <f t="shared" si="263"/>
        <v>52.26576256641642</v>
      </c>
      <c r="G3441" s="8">
        <f t="shared" si="264"/>
        <v>0.48586930806526268</v>
      </c>
      <c r="H3441" s="10">
        <f t="shared" si="265"/>
        <v>25.394329893648052</v>
      </c>
    </row>
    <row r="3442" spans="1:8" x14ac:dyDescent="0.25">
      <c r="A3442" s="12">
        <v>3441</v>
      </c>
      <c r="B3442" s="14">
        <v>40788</v>
      </c>
      <c r="C3442" s="19">
        <v>50.236820507414976</v>
      </c>
      <c r="D3442" s="17">
        <f t="shared" si="261"/>
        <v>3.9167482340787712</v>
      </c>
      <c r="E3442" s="4">
        <f t="shared" si="262"/>
        <v>1.7112848829408853E-3</v>
      </c>
      <c r="F3442" s="6">
        <f t="shared" si="263"/>
        <v>53.391182482439461</v>
      </c>
      <c r="G3442" s="8">
        <f t="shared" si="264"/>
        <v>0.4992748978615173</v>
      </c>
      <c r="H3442" s="10">
        <f t="shared" si="265"/>
        <v>26.656877180625592</v>
      </c>
    </row>
    <row r="3443" spans="1:8" x14ac:dyDescent="0.25">
      <c r="A3443" s="12">
        <v>3442</v>
      </c>
      <c r="B3443" s="14">
        <v>40792</v>
      </c>
      <c r="C3443" s="19">
        <v>50.939977649971411</v>
      </c>
      <c r="D3443" s="17">
        <f t="shared" si="261"/>
        <v>3.9306480307991811</v>
      </c>
      <c r="E3443" s="4">
        <f t="shared" si="262"/>
        <v>1.7422725492230162E-3</v>
      </c>
      <c r="F3443" s="6">
        <f t="shared" si="263"/>
        <v>54.584105948997873</v>
      </c>
      <c r="G3443" s="8">
        <f t="shared" si="264"/>
        <v>0.51204959674100492</v>
      </c>
      <c r="H3443" s="10">
        <f t="shared" si="265"/>
        <v>27.949769439652648</v>
      </c>
    </row>
    <row r="3444" spans="1:8" x14ac:dyDescent="0.25">
      <c r="A3444" s="12">
        <v>3443</v>
      </c>
      <c r="B3444" s="14">
        <v>40793</v>
      </c>
      <c r="C3444" s="19">
        <v>51.508944498146853</v>
      </c>
      <c r="D3444" s="17">
        <f t="shared" si="261"/>
        <v>3.941755472164806</v>
      </c>
      <c r="E3444" s="4">
        <f t="shared" si="262"/>
        <v>1.7858407699528043E-3</v>
      </c>
      <c r="F3444" s="6">
        <f t="shared" si="263"/>
        <v>56.277047631359856</v>
      </c>
      <c r="G3444" s="8">
        <f t="shared" si="264"/>
        <v>0.52982966926986708</v>
      </c>
      <c r="H3444" s="10">
        <f t="shared" si="265"/>
        <v>29.817249534007949</v>
      </c>
    </row>
    <row r="3445" spans="1:8" x14ac:dyDescent="0.25">
      <c r="A3445" s="12">
        <v>3444</v>
      </c>
      <c r="B3445" s="14">
        <v>40794</v>
      </c>
      <c r="C3445" s="19">
        <v>51.551885392348773</v>
      </c>
      <c r="D3445" s="17">
        <f t="shared" si="261"/>
        <v>3.9425887838455371</v>
      </c>
      <c r="E3445" s="4">
        <f t="shared" si="262"/>
        <v>1.8217059216795166E-3</v>
      </c>
      <c r="F3445" s="6">
        <f t="shared" si="263"/>
        <v>57.684573348211288</v>
      </c>
      <c r="G3445" s="8">
        <f t="shared" si="264"/>
        <v>0.54383295723589919</v>
      </c>
      <c r="H3445" s="10">
        <f t="shared" si="265"/>
        <v>31.370772110848879</v>
      </c>
    </row>
    <row r="3446" spans="1:8" x14ac:dyDescent="0.25">
      <c r="A3446" s="12">
        <v>3445</v>
      </c>
      <c r="B3446" s="14">
        <v>40795</v>
      </c>
      <c r="C3446" s="19">
        <v>51.562620615899256</v>
      </c>
      <c r="D3446" s="17">
        <f t="shared" si="261"/>
        <v>3.9427970033096038</v>
      </c>
      <c r="E3446" s="4">
        <f t="shared" si="262"/>
        <v>1.8597230139065391E-3</v>
      </c>
      <c r="F3446" s="6">
        <f t="shared" si="263"/>
        <v>59.190395125618281</v>
      </c>
      <c r="G3446" s="8">
        <f t="shared" si="264"/>
        <v>0.55908285703453342</v>
      </c>
      <c r="H3446" s="10">
        <f t="shared" si="265"/>
        <v>33.092335215833586</v>
      </c>
    </row>
    <row r="3447" spans="1:8" x14ac:dyDescent="0.25">
      <c r="A3447" s="12">
        <v>3446</v>
      </c>
      <c r="B3447" s="14">
        <v>40798</v>
      </c>
      <c r="C3447" s="19">
        <v>50.969499514735233</v>
      </c>
      <c r="D3447" s="17">
        <f t="shared" si="261"/>
        <v>3.9312274050911702</v>
      </c>
      <c r="E3447" s="4">
        <f t="shared" si="262"/>
        <v>1.8910020438684747E-3</v>
      </c>
      <c r="F3447" s="6">
        <f t="shared" si="263"/>
        <v>60.44010525723764</v>
      </c>
      <c r="G3447" s="8">
        <f t="shared" si="264"/>
        <v>0.57269251250553699</v>
      </c>
      <c r="H3447" s="10">
        <f t="shared" si="265"/>
        <v>34.613595735866539</v>
      </c>
    </row>
    <row r="3448" spans="1:8" x14ac:dyDescent="0.25">
      <c r="A3448" s="12">
        <v>3447</v>
      </c>
      <c r="B3448" s="14">
        <v>40799</v>
      </c>
      <c r="C3448" s="19">
        <v>51.572013936505925</v>
      </c>
      <c r="D3448" s="17">
        <f t="shared" si="261"/>
        <v>3.9429791597825172</v>
      </c>
      <c r="E3448" s="4">
        <f t="shared" si="262"/>
        <v>1.9303557676026678E-3</v>
      </c>
      <c r="F3448" s="6">
        <f t="shared" si="263"/>
        <v>62.026374557068607</v>
      </c>
      <c r="G3448" s="8">
        <f t="shared" si="264"/>
        <v>0.58903407054740975</v>
      </c>
      <c r="H3448" s="10">
        <f t="shared" si="265"/>
        <v>36.535647886648412</v>
      </c>
    </row>
    <row r="3449" spans="1:8" x14ac:dyDescent="0.25">
      <c r="A3449" s="12">
        <v>3448</v>
      </c>
      <c r="B3449" s="14">
        <v>40800</v>
      </c>
      <c r="C3449" s="19">
        <v>52.206734028928054</v>
      </c>
      <c r="D3449" s="17">
        <f t="shared" si="261"/>
        <v>3.9552114909538378</v>
      </c>
      <c r="E3449" s="4">
        <f t="shared" si="262"/>
        <v>1.9702218872759336E-3</v>
      </c>
      <c r="F3449" s="6">
        <f t="shared" si="263"/>
        <v>63.649289246660665</v>
      </c>
      <c r="G3449" s="8">
        <f t="shared" si="264"/>
        <v>0.60386406206374987</v>
      </c>
      <c r="H3449" s="10">
        <f t="shared" si="265"/>
        <v>38.435518351959061</v>
      </c>
    </row>
    <row r="3450" spans="1:8" x14ac:dyDescent="0.25">
      <c r="A3450" s="12">
        <v>3449</v>
      </c>
      <c r="B3450" s="14">
        <v>40801</v>
      </c>
      <c r="C3450" s="19">
        <v>52.743495206452053</v>
      </c>
      <c r="D3450" s="17">
        <f t="shared" si="261"/>
        <v>3.965440451130664</v>
      </c>
      <c r="E3450" s="4">
        <f t="shared" si="262"/>
        <v>2.0174315873801173E-3</v>
      </c>
      <c r="F3450" s="6">
        <f t="shared" si="263"/>
        <v>65.592190634193329</v>
      </c>
      <c r="G3450" s="8">
        <f t="shared" si="264"/>
        <v>0.62067023833630397</v>
      </c>
      <c r="H3450" s="10">
        <f t="shared" si="265"/>
        <v>40.71112059392506</v>
      </c>
    </row>
    <row r="3451" spans="1:8" x14ac:dyDescent="0.25">
      <c r="A3451" s="12">
        <v>3450</v>
      </c>
      <c r="B3451" s="14">
        <v>40802</v>
      </c>
      <c r="C3451" s="19">
        <v>53.716374840714309</v>
      </c>
      <c r="D3451" s="17">
        <f t="shared" si="261"/>
        <v>3.9837178868894267</v>
      </c>
      <c r="E3451" s="4">
        <f t="shared" si="262"/>
        <v>2.0804734679930065E-3</v>
      </c>
      <c r="F3451" s="6">
        <f t="shared" si="263"/>
        <v>68.222675804644069</v>
      </c>
      <c r="G3451" s="8">
        <f t="shared" si="264"/>
        <v>0.64149498317324305</v>
      </c>
      <c r="H3451" s="10">
        <f t="shared" si="265"/>
        <v>43.764504267333763</v>
      </c>
    </row>
    <row r="3452" spans="1:8" x14ac:dyDescent="0.25">
      <c r="A3452" s="12">
        <v>3451</v>
      </c>
      <c r="B3452" s="14">
        <v>40805</v>
      </c>
      <c r="C3452" s="19">
        <v>55.242118487826275</v>
      </c>
      <c r="D3452" s="17">
        <f t="shared" si="261"/>
        <v>4.0117256784180766</v>
      </c>
      <c r="E3452" s="4">
        <f t="shared" si="262"/>
        <v>2.1571385773289857E-3</v>
      </c>
      <c r="F3452" s="6">
        <f t="shared" si="263"/>
        <v>71.477974591464786</v>
      </c>
      <c r="G3452" s="8">
        <f t="shared" si="264"/>
        <v>0.66130073162704894</v>
      </c>
      <c r="H3452" s="10">
        <f t="shared" si="265"/>
        <v>47.268436892555279</v>
      </c>
    </row>
    <row r="3453" spans="1:8" x14ac:dyDescent="0.25">
      <c r="A3453" s="12">
        <v>3452</v>
      </c>
      <c r="B3453" s="14">
        <v>40806</v>
      </c>
      <c r="C3453" s="19">
        <v>55.43937822056634</v>
      </c>
      <c r="D3453" s="17">
        <f t="shared" si="261"/>
        <v>4.0152901394610048</v>
      </c>
      <c r="E3453" s="4">
        <f t="shared" si="262"/>
        <v>2.2319151714457232E-3</v>
      </c>
      <c r="F3453" s="6">
        <f t="shared" si="263"/>
        <v>74.713760212536485</v>
      </c>
      <c r="G3453" s="8">
        <f t="shared" si="264"/>
        <v>0.67975655090131837</v>
      </c>
      <c r="H3453" s="10">
        <f t="shared" si="265"/>
        <v>50.787167946941949</v>
      </c>
    </row>
    <row r="3454" spans="1:8" x14ac:dyDescent="0.25">
      <c r="A3454" s="12">
        <v>3453</v>
      </c>
      <c r="B3454" s="14">
        <v>40807</v>
      </c>
      <c r="C3454" s="19">
        <v>55.220648040725308</v>
      </c>
      <c r="D3454" s="17">
        <f t="shared" si="261"/>
        <v>4.0113369420493239</v>
      </c>
      <c r="E3454" s="4">
        <f t="shared" si="262"/>
        <v>2.2874067974122531E-3</v>
      </c>
      <c r="F3454" s="6">
        <f t="shared" si="263"/>
        <v>77.154438376958808</v>
      </c>
      <c r="G3454" s="8">
        <f t="shared" si="264"/>
        <v>0.69189723573134654</v>
      </c>
      <c r="H3454" s="10">
        <f t="shared" si="265"/>
        <v>53.382942637422317</v>
      </c>
    </row>
    <row r="3455" spans="1:8" x14ac:dyDescent="0.25">
      <c r="A3455" s="12">
        <v>3454</v>
      </c>
      <c r="B3455" s="14">
        <v>40808</v>
      </c>
      <c r="C3455" s="19">
        <v>53.955233564712479</v>
      </c>
      <c r="D3455" s="17">
        <f t="shared" si="261"/>
        <v>3.9881546946861808</v>
      </c>
      <c r="E3455" s="4">
        <f t="shared" si="262"/>
        <v>2.3070271813454882E-3</v>
      </c>
      <c r="F3455" s="6">
        <f t="shared" si="263"/>
        <v>78.025532554803561</v>
      </c>
      <c r="G3455" s="8">
        <f t="shared" si="264"/>
        <v>0.69628967427896382</v>
      </c>
      <c r="H3455" s="10">
        <f t="shared" si="265"/>
        <v>54.328372648026857</v>
      </c>
    </row>
    <row r="3456" spans="1:8" x14ac:dyDescent="0.25">
      <c r="A3456" s="12">
        <v>3455</v>
      </c>
      <c r="B3456" s="14">
        <v>40809</v>
      </c>
      <c r="C3456" s="19">
        <v>54.230323668193535</v>
      </c>
      <c r="D3456" s="17">
        <f t="shared" si="261"/>
        <v>3.9932402292694849</v>
      </c>
      <c r="E3456" s="4">
        <f t="shared" si="262"/>
        <v>2.3332622901704944E-3</v>
      </c>
      <c r="F3456" s="6">
        <f t="shared" si="263"/>
        <v>79.196999856903915</v>
      </c>
      <c r="G3456" s="8">
        <f t="shared" si="264"/>
        <v>0.70232613637718044</v>
      </c>
      <c r="H3456" s="10">
        <f t="shared" si="265"/>
        <v>55.622122922163442</v>
      </c>
    </row>
    <row r="3457" spans="1:8" x14ac:dyDescent="0.25">
      <c r="A3457" s="12">
        <v>3456</v>
      </c>
      <c r="B3457" s="14">
        <v>40812</v>
      </c>
      <c r="C3457" s="19">
        <v>54.078688635543003</v>
      </c>
      <c r="D3457" s="17">
        <f t="shared" si="261"/>
        <v>3.9904401828375815</v>
      </c>
      <c r="E3457" s="4">
        <f t="shared" si="262"/>
        <v>2.3620586661652321E-3</v>
      </c>
      <c r="F3457" s="6">
        <f t="shared" si="263"/>
        <v>80.491710683884392</v>
      </c>
      <c r="G3457" s="8">
        <f t="shared" si="264"/>
        <v>0.70971432417164559</v>
      </c>
      <c r="H3457" s="10">
        <f t="shared" si="265"/>
        <v>57.126120049432636</v>
      </c>
    </row>
    <row r="3458" spans="1:8" x14ac:dyDescent="0.25">
      <c r="A3458" s="12">
        <v>3457</v>
      </c>
      <c r="B3458" s="14">
        <v>40813</v>
      </c>
      <c r="C3458" s="19">
        <v>53.602313090490455</v>
      </c>
      <c r="D3458" s="17">
        <f t="shared" si="261"/>
        <v>3.9815922218189495</v>
      </c>
      <c r="E3458" s="4">
        <f t="shared" si="262"/>
        <v>2.3839712597049662E-3</v>
      </c>
      <c r="F3458" s="6">
        <f t="shared" si="263"/>
        <v>81.483184297539452</v>
      </c>
      <c r="G3458" s="8">
        <f t="shared" si="264"/>
        <v>0.71586954298539496</v>
      </c>
      <c r="H3458" s="10">
        <f t="shared" si="265"/>
        <v>58.331329904074281</v>
      </c>
    </row>
    <row r="3459" spans="1:8" x14ac:dyDescent="0.25">
      <c r="A3459" s="12">
        <v>3458</v>
      </c>
      <c r="B3459" s="14">
        <v>40814</v>
      </c>
      <c r="C3459" s="19">
        <v>53.576816934558067</v>
      </c>
      <c r="D3459" s="17">
        <f t="shared" si="261"/>
        <v>3.9811164546354063</v>
      </c>
      <c r="E3459" s="4">
        <f t="shared" si="262"/>
        <v>2.3910926054384325E-3</v>
      </c>
      <c r="F3459" s="6">
        <f t="shared" si="263"/>
        <v>81.806573207698023</v>
      </c>
      <c r="G3459" s="8">
        <f t="shared" si="264"/>
        <v>0.71765186438603212</v>
      </c>
      <c r="H3459" s="10">
        <f t="shared" si="265"/>
        <v>58.70863978153691</v>
      </c>
    </row>
    <row r="3460" spans="1:8" x14ac:dyDescent="0.25">
      <c r="A3460" s="12">
        <v>3459</v>
      </c>
      <c r="B3460" s="14">
        <v>40815</v>
      </c>
      <c r="C3460" s="19">
        <v>52.367762382185248</v>
      </c>
      <c r="D3460" s="17">
        <f t="shared" ref="D3460:D3523" si="266">LN(C3460)</f>
        <v>3.95829118028644</v>
      </c>
      <c r="E3460" s="4">
        <f t="shared" si="262"/>
        <v>2.3767794217682014E-3</v>
      </c>
      <c r="F3460" s="6">
        <f t="shared" si="263"/>
        <v>81.157178045944562</v>
      </c>
      <c r="G3460" s="8">
        <f t="shared" si="264"/>
        <v>0.71348542689574956</v>
      </c>
      <c r="H3460" s="10">
        <f t="shared" si="265"/>
        <v>57.904463823765113</v>
      </c>
    </row>
    <row r="3461" spans="1:8" x14ac:dyDescent="0.25">
      <c r="A3461" s="12">
        <v>3460</v>
      </c>
      <c r="B3461" s="14">
        <v>40816</v>
      </c>
      <c r="C3461" s="19">
        <v>51.221777268171515</v>
      </c>
      <c r="D3461" s="17">
        <f t="shared" si="266"/>
        <v>3.9361647788841823</v>
      </c>
      <c r="E3461" s="4">
        <f t="shared" si="262"/>
        <v>2.3386566408044192E-3</v>
      </c>
      <c r="F3461" s="6">
        <f t="shared" si="263"/>
        <v>79.438825744397093</v>
      </c>
      <c r="G3461" s="8">
        <f t="shared" si="264"/>
        <v>0.70121549220768087</v>
      </c>
      <c r="H3461" s="10">
        <f t="shared" si="265"/>
        <v>55.7037352947576</v>
      </c>
    </row>
    <row r="3462" spans="1:8" x14ac:dyDescent="0.25">
      <c r="A3462" s="12">
        <v>3461</v>
      </c>
      <c r="B3462" s="14">
        <v>40819</v>
      </c>
      <c r="C3462" s="19">
        <v>50.248897633909259</v>
      </c>
      <c r="D3462" s="17">
        <f t="shared" si="266"/>
        <v>3.9169886090649051</v>
      </c>
      <c r="E3462" s="4">
        <f t="shared" si="262"/>
        <v>2.2943205642572346E-3</v>
      </c>
      <c r="F3462" s="6">
        <f t="shared" si="263"/>
        <v>77.460904275504561</v>
      </c>
      <c r="G3462" s="8">
        <f t="shared" si="264"/>
        <v>0.68407281329268199</v>
      </c>
      <c r="H3462" s="10">
        <f t="shared" si="265"/>
        <v>52.988898707939541</v>
      </c>
    </row>
    <row r="3463" spans="1:8" x14ac:dyDescent="0.25">
      <c r="A3463" s="12">
        <v>3462</v>
      </c>
      <c r="B3463" s="14">
        <v>40820</v>
      </c>
      <c r="C3463" s="19">
        <v>49.981858948091073</v>
      </c>
      <c r="D3463" s="17">
        <f t="shared" si="266"/>
        <v>3.9116601185544897</v>
      </c>
      <c r="E3463" s="4">
        <f t="shared" si="262"/>
        <v>2.2406269733999404E-3</v>
      </c>
      <c r="F3463" s="6">
        <f t="shared" si="263"/>
        <v>75.094692807529697</v>
      </c>
      <c r="G3463" s="8">
        <f t="shared" si="264"/>
        <v>0.66333146005941257</v>
      </c>
      <c r="H3463" s="10">
        <f t="shared" si="265"/>
        <v>49.812672222731742</v>
      </c>
    </row>
    <row r="3464" spans="1:8" x14ac:dyDescent="0.25">
      <c r="A3464" s="12">
        <v>3463</v>
      </c>
      <c r="B3464" s="14">
        <v>40821</v>
      </c>
      <c r="C3464" s="19">
        <v>50.784316908489451</v>
      </c>
      <c r="D3464" s="17">
        <f t="shared" si="266"/>
        <v>3.927587584646075</v>
      </c>
      <c r="E3464" s="4">
        <f t="shared" si="262"/>
        <v>2.2022039839607213E-3</v>
      </c>
      <c r="F3464" s="6">
        <f t="shared" si="263"/>
        <v>73.420829648336806</v>
      </c>
      <c r="G3464" s="8">
        <f t="shared" si="264"/>
        <v>0.6491831335962629</v>
      </c>
      <c r="H3464" s="10">
        <f t="shared" si="265"/>
        <v>47.663564262344693</v>
      </c>
    </row>
    <row r="3465" spans="1:8" x14ac:dyDescent="0.25">
      <c r="A3465" s="12">
        <v>3464</v>
      </c>
      <c r="B3465" s="14">
        <v>40822</v>
      </c>
      <c r="C3465" s="19">
        <v>50.624630458176057</v>
      </c>
      <c r="D3465" s="17">
        <f t="shared" si="266"/>
        <v>3.9244382258084771</v>
      </c>
      <c r="E3465" s="4">
        <f t="shared" si="262"/>
        <v>2.182043777735088E-3</v>
      </c>
      <c r="F3465" s="6">
        <f t="shared" si="263"/>
        <v>72.548978658498655</v>
      </c>
      <c r="G3465" s="8">
        <f t="shared" si="264"/>
        <v>0.64048783364649819</v>
      </c>
      <c r="H3465" s="10">
        <f t="shared" si="265"/>
        <v>46.466738174247837</v>
      </c>
    </row>
    <row r="3466" spans="1:8" x14ac:dyDescent="0.25">
      <c r="A3466" s="12">
        <v>3465</v>
      </c>
      <c r="B3466" s="14">
        <v>40823</v>
      </c>
      <c r="C3466" s="19">
        <v>49.650408920970001</v>
      </c>
      <c r="D3466" s="17">
        <f t="shared" si="266"/>
        <v>3.9050066265291687</v>
      </c>
      <c r="E3466" s="4">
        <f t="shared" si="262"/>
        <v>2.1412235584233638E-3</v>
      </c>
      <c r="F3466" s="6">
        <f t="shared" si="263"/>
        <v>70.797061281378703</v>
      </c>
      <c r="G3466" s="8">
        <f t="shared" si="264"/>
        <v>0.62198545688499718</v>
      </c>
      <c r="H3466" s="10">
        <f t="shared" si="265"/>
        <v>44.03474250721348</v>
      </c>
    </row>
    <row r="3467" spans="1:8" x14ac:dyDescent="0.25">
      <c r="A3467" s="12">
        <v>3466</v>
      </c>
      <c r="B3467" s="14">
        <v>40826</v>
      </c>
      <c r="C3467" s="19">
        <v>52.119510337580401</v>
      </c>
      <c r="D3467" s="17">
        <f t="shared" si="266"/>
        <v>3.9535393573080686</v>
      </c>
      <c r="E3467" s="4">
        <f t="shared" si="262"/>
        <v>2.1364908352999872E-3</v>
      </c>
      <c r="F3467" s="6">
        <f t="shared" si="263"/>
        <v>70.59509698474325</v>
      </c>
      <c r="G3467" s="8">
        <f t="shared" si="264"/>
        <v>0.62025940027859239</v>
      </c>
      <c r="H3467" s="10">
        <f t="shared" si="265"/>
        <v>43.787272518365917</v>
      </c>
    </row>
    <row r="3468" spans="1:8" x14ac:dyDescent="0.25">
      <c r="A3468" s="12">
        <v>3467</v>
      </c>
      <c r="B3468" s="14">
        <v>40827</v>
      </c>
      <c r="C3468" s="19">
        <v>53.661356820018092</v>
      </c>
      <c r="D3468" s="17">
        <f t="shared" si="266"/>
        <v>3.982693130179447</v>
      </c>
      <c r="E3468" s="4">
        <f t="shared" si="262"/>
        <v>2.1452859185386525E-3</v>
      </c>
      <c r="F3468" s="6">
        <f t="shared" si="263"/>
        <v>70.97060918561651</v>
      </c>
      <c r="G3468" s="8">
        <f t="shared" si="264"/>
        <v>0.62285595847576547</v>
      </c>
      <c r="H3468" s="10">
        <f t="shared" si="265"/>
        <v>44.204466807916134</v>
      </c>
    </row>
    <row r="3469" spans="1:8" x14ac:dyDescent="0.25">
      <c r="A3469" s="12">
        <v>3468</v>
      </c>
      <c r="B3469" s="14">
        <v>40828</v>
      </c>
      <c r="C3469" s="19">
        <v>53.972678302982011</v>
      </c>
      <c r="D3469" s="17">
        <f t="shared" si="266"/>
        <v>3.9884779611724781</v>
      </c>
      <c r="E3469" s="4">
        <f t="shared" si="262"/>
        <v>2.1441138789829867E-3</v>
      </c>
      <c r="F3469" s="6">
        <f t="shared" si="263"/>
        <v>70.920520445018397</v>
      </c>
      <c r="G3469" s="8">
        <f t="shared" si="264"/>
        <v>0.6225569244217688</v>
      </c>
      <c r="H3469" s="10">
        <f t="shared" si="265"/>
        <v>44.152061086641829</v>
      </c>
    </row>
    <row r="3470" spans="1:8" x14ac:dyDescent="0.25">
      <c r="A3470" s="12">
        <v>3469</v>
      </c>
      <c r="B3470" s="14">
        <v>40829</v>
      </c>
      <c r="C3470" s="19">
        <v>54.783187681043252</v>
      </c>
      <c r="D3470" s="17">
        <f t="shared" si="266"/>
        <v>4.0033833527414728</v>
      </c>
      <c r="E3470" s="4">
        <f t="shared" si="262"/>
        <v>2.1375185007296398E-3</v>
      </c>
      <c r="F3470" s="6">
        <f t="shared" si="263"/>
        <v>70.638931286290173</v>
      </c>
      <c r="G3470" s="8">
        <f t="shared" si="264"/>
        <v>0.62128142672081266</v>
      </c>
      <c r="H3470" s="10">
        <f t="shared" si="265"/>
        <v>43.886656011579809</v>
      </c>
    </row>
    <row r="3471" spans="1:8" x14ac:dyDescent="0.25">
      <c r="A3471" s="12">
        <v>3470</v>
      </c>
      <c r="B3471" s="14">
        <v>40830</v>
      </c>
      <c r="C3471" s="19">
        <v>56.602808072849612</v>
      </c>
      <c r="D3471" s="17">
        <f t="shared" si="266"/>
        <v>4.0360585965729889</v>
      </c>
      <c r="E3471" s="4">
        <f t="shared" si="262"/>
        <v>2.1518418310234014E-3</v>
      </c>
      <c r="F3471" s="6">
        <f t="shared" si="263"/>
        <v>71.251056033780685</v>
      </c>
      <c r="G3471" s="8">
        <f t="shared" si="264"/>
        <v>0.62319328290922293</v>
      </c>
      <c r="H3471" s="10">
        <f t="shared" si="265"/>
        <v>44.40317952044078</v>
      </c>
    </row>
    <row r="3472" spans="1:8" x14ac:dyDescent="0.25">
      <c r="A3472" s="12">
        <v>3471</v>
      </c>
      <c r="B3472" s="14">
        <v>40833</v>
      </c>
      <c r="C3472" s="19">
        <v>56.359923640020007</v>
      </c>
      <c r="D3472" s="17">
        <f t="shared" si="266"/>
        <v>4.0317583321683124</v>
      </c>
      <c r="E3472" s="4">
        <f t="shared" si="262"/>
        <v>2.1575477258276841E-3</v>
      </c>
      <c r="F3472" s="6">
        <f t="shared" si="263"/>
        <v>71.495515477527789</v>
      </c>
      <c r="G3472" s="8">
        <f t="shared" si="264"/>
        <v>0.62398323680554735</v>
      </c>
      <c r="H3472" s="10">
        <f t="shared" si="265"/>
        <v>44.612003164748899</v>
      </c>
    </row>
    <row r="3473" spans="1:8" x14ac:dyDescent="0.25">
      <c r="A3473" s="12">
        <v>3472</v>
      </c>
      <c r="B3473" s="14">
        <v>40834</v>
      </c>
      <c r="C3473" s="19">
        <v>56.694057473028693</v>
      </c>
      <c r="D3473" s="17">
        <f t="shared" si="266"/>
        <v>4.0376693987689674</v>
      </c>
      <c r="E3473" s="4">
        <f t="shared" si="262"/>
        <v>2.1499844905541856E-3</v>
      </c>
      <c r="F3473" s="6">
        <f t="shared" si="263"/>
        <v>71.171556613206846</v>
      </c>
      <c r="G3473" s="8">
        <f t="shared" si="264"/>
        <v>0.62327838866465568</v>
      </c>
      <c r="H3473" s="10">
        <f t="shared" si="265"/>
        <v>44.35969312463488</v>
      </c>
    </row>
    <row r="3474" spans="1:8" x14ac:dyDescent="0.25">
      <c r="A3474" s="12">
        <v>3473</v>
      </c>
      <c r="B3474" s="14">
        <v>40835</v>
      </c>
      <c r="C3474" s="19">
        <v>53.488251340266608</v>
      </c>
      <c r="D3474" s="17">
        <f t="shared" si="266"/>
        <v>3.9794620286695932</v>
      </c>
      <c r="E3474" s="4">
        <f t="shared" si="262"/>
        <v>2.0979661629731664E-3</v>
      </c>
      <c r="F3474" s="6">
        <f t="shared" si="263"/>
        <v>68.95995374103498</v>
      </c>
      <c r="G3474" s="8">
        <f t="shared" si="264"/>
        <v>0.61250874421654222</v>
      </c>
      <c r="H3474" s="10">
        <f t="shared" si="265"/>
        <v>42.238574667152179</v>
      </c>
    </row>
    <row r="3475" spans="1:8" x14ac:dyDescent="0.25">
      <c r="A3475" s="12">
        <v>3474</v>
      </c>
      <c r="B3475" s="14">
        <v>40836</v>
      </c>
      <c r="C3475" s="19">
        <v>53.054816689415979</v>
      </c>
      <c r="D3475" s="17">
        <f t="shared" si="266"/>
        <v>3.9713256562148063</v>
      </c>
      <c r="E3475" s="4">
        <f t="shared" si="262"/>
        <v>2.0500505497698606E-3</v>
      </c>
      <c r="F3475" s="6">
        <f t="shared" si="263"/>
        <v>66.948072914095462</v>
      </c>
      <c r="G3475" s="8">
        <f t="shared" si="264"/>
        <v>0.60026714076377308</v>
      </c>
      <c r="H3475" s="10">
        <f t="shared" si="265"/>
        <v>40.186728307788684</v>
      </c>
    </row>
    <row r="3476" spans="1:8" x14ac:dyDescent="0.25">
      <c r="A3476" s="12">
        <v>3475</v>
      </c>
      <c r="B3476" s="14">
        <v>40837</v>
      </c>
      <c r="C3476" s="19">
        <v>52.731418079957763</v>
      </c>
      <c r="D3476" s="17">
        <f t="shared" si="266"/>
        <v>3.9652114464096218</v>
      </c>
      <c r="E3476" s="4">
        <f t="shared" si="262"/>
        <v>1.9822831437120935E-3</v>
      </c>
      <c r="F3476" s="6">
        <f t="shared" si="263"/>
        <v>64.143487965209715</v>
      </c>
      <c r="G3476" s="8">
        <f t="shared" si="264"/>
        <v>0.58435599842456909</v>
      </c>
      <c r="H3476" s="10">
        <f t="shared" si="265"/>
        <v>37.482631952344455</v>
      </c>
    </row>
    <row r="3477" spans="1:8" x14ac:dyDescent="0.25">
      <c r="A3477" s="12">
        <v>3476</v>
      </c>
      <c r="B3477" s="14">
        <v>40840</v>
      </c>
      <c r="C3477" s="19">
        <v>54.454421459809801</v>
      </c>
      <c r="D3477" s="17">
        <f t="shared" si="266"/>
        <v>3.9973640482826127</v>
      </c>
      <c r="E3477" s="4">
        <f t="shared" si="262"/>
        <v>1.9310224547527451E-3</v>
      </c>
      <c r="F3477" s="6">
        <f t="shared" si="263"/>
        <v>62.053382033169747</v>
      </c>
      <c r="G3477" s="8">
        <f t="shared" si="264"/>
        <v>0.57613788337564864</v>
      </c>
      <c r="H3477" s="10">
        <f t="shared" si="265"/>
        <v>35.751304180890919</v>
      </c>
    </row>
    <row r="3478" spans="1:8" x14ac:dyDescent="0.25">
      <c r="A3478" s="12">
        <v>3477</v>
      </c>
      <c r="B3478" s="14">
        <v>40841</v>
      </c>
      <c r="C3478" s="19">
        <v>53.423839998963722</v>
      </c>
      <c r="D3478" s="17">
        <f t="shared" si="266"/>
        <v>3.9782570882687613</v>
      </c>
      <c r="E3478" s="4">
        <f t="shared" si="262"/>
        <v>1.8510493545110596E-3</v>
      </c>
      <c r="F3478" s="6">
        <f t="shared" si="263"/>
        <v>58.845578297107728</v>
      </c>
      <c r="G3478" s="8">
        <f t="shared" si="264"/>
        <v>0.5629682944427411</v>
      </c>
      <c r="H3478" s="10">
        <f t="shared" si="265"/>
        <v>33.128194849419522</v>
      </c>
    </row>
    <row r="3479" spans="1:8" x14ac:dyDescent="0.25">
      <c r="A3479" s="12">
        <v>3478</v>
      </c>
      <c r="B3479" s="14">
        <v>40842</v>
      </c>
      <c r="C3479" s="19">
        <v>53.778102376129567</v>
      </c>
      <c r="D3479" s="17">
        <f t="shared" si="266"/>
        <v>3.9848663652819609</v>
      </c>
      <c r="E3479" s="4">
        <f t="shared" si="262"/>
        <v>1.7602777996544728E-3</v>
      </c>
      <c r="F3479" s="6">
        <f t="shared" si="263"/>
        <v>55.281505763815211</v>
      </c>
      <c r="G3479" s="8">
        <f t="shared" si="264"/>
        <v>0.55307124176112765</v>
      </c>
      <c r="H3479" s="10">
        <f t="shared" si="265"/>
        <v>30.574611039218215</v>
      </c>
    </row>
    <row r="3480" spans="1:8" x14ac:dyDescent="0.25">
      <c r="A3480" s="12">
        <v>3479</v>
      </c>
      <c r="B3480" s="14">
        <v>40843</v>
      </c>
      <c r="C3480" s="19">
        <v>54.29607691244022</v>
      </c>
      <c r="D3480" s="17">
        <f t="shared" si="266"/>
        <v>3.9944519759401662</v>
      </c>
      <c r="E3480" s="4">
        <f t="shared" si="262"/>
        <v>1.6960835695489925E-3</v>
      </c>
      <c r="F3480" s="6">
        <f t="shared" si="263"/>
        <v>52.809351897210767</v>
      </c>
      <c r="G3480" s="8">
        <f t="shared" si="264"/>
        <v>0.54365141874590395</v>
      </c>
      <c r="H3480" s="10">
        <f t="shared" si="265"/>
        <v>28.709879081970328</v>
      </c>
    </row>
    <row r="3481" spans="1:8" x14ac:dyDescent="0.25">
      <c r="A3481" s="12">
        <v>3480</v>
      </c>
      <c r="B3481" s="14">
        <v>40844</v>
      </c>
      <c r="C3481" s="19">
        <v>54.340359709585954</v>
      </c>
      <c r="D3481" s="17">
        <f t="shared" si="266"/>
        <v>3.9952672235858975</v>
      </c>
      <c r="E3481" s="4">
        <f t="shared" si="262"/>
        <v>1.6220740411694724E-3</v>
      </c>
      <c r="F3481" s="6">
        <f t="shared" si="263"/>
        <v>50.008010541521244</v>
      </c>
      <c r="G3481" s="8">
        <f t="shared" si="264"/>
        <v>0.53516118735427154</v>
      </c>
      <c r="H3481" s="10">
        <f t="shared" si="265"/>
        <v>26.762346298625438</v>
      </c>
    </row>
    <row r="3482" spans="1:8" x14ac:dyDescent="0.25">
      <c r="A3482" s="12">
        <v>3481</v>
      </c>
      <c r="B3482" s="14">
        <v>40847</v>
      </c>
      <c r="C3482" s="19">
        <v>54.37256538023739</v>
      </c>
      <c r="D3482" s="17">
        <f t="shared" si="266"/>
        <v>3.9958597137901113</v>
      </c>
      <c r="E3482" s="4">
        <f t="shared" si="262"/>
        <v>1.565120872230752E-3</v>
      </c>
      <c r="F3482" s="6">
        <f t="shared" si="263"/>
        <v>47.887286223747118</v>
      </c>
      <c r="G3482" s="8">
        <f t="shared" si="264"/>
        <v>0.52547888522466868</v>
      </c>
      <c r="H3482" s="10">
        <f t="shared" si="265"/>
        <v>25.16375778128927</v>
      </c>
    </row>
    <row r="3483" spans="1:8" x14ac:dyDescent="0.25">
      <c r="A3483" s="12">
        <v>3482</v>
      </c>
      <c r="B3483" s="14">
        <v>40848</v>
      </c>
      <c r="C3483" s="19">
        <v>53.211819333841746</v>
      </c>
      <c r="D3483" s="17">
        <f t="shared" si="266"/>
        <v>3.974280539601315</v>
      </c>
      <c r="E3483" s="4">
        <f t="shared" si="262"/>
        <v>1.4770322426663858E-3</v>
      </c>
      <c r="F3483" s="6">
        <f t="shared" si="263"/>
        <v>44.666088178000592</v>
      </c>
      <c r="G3483" s="8">
        <f t="shared" si="264"/>
        <v>0.5099230743208969</v>
      </c>
      <c r="H3483" s="10">
        <f t="shared" si="265"/>
        <v>22.776269001614331</v>
      </c>
    </row>
    <row r="3484" spans="1:8" x14ac:dyDescent="0.25">
      <c r="A3484" s="12">
        <v>3483</v>
      </c>
      <c r="B3484" s="14">
        <v>40849</v>
      </c>
      <c r="C3484" s="19">
        <v>53.324539181121786</v>
      </c>
      <c r="D3484" s="17">
        <f t="shared" si="266"/>
        <v>3.9763966226158418</v>
      </c>
      <c r="E3484" s="4">
        <f t="shared" ref="E3484:E3547" si="267">SLOPE(D3395:D3484,$A$2:$A$91)</f>
        <v>1.4010206359662794E-3</v>
      </c>
      <c r="F3484" s="6">
        <f t="shared" ref="F3484:F3547" si="268">((POWER(EXP(E3484),250))-1)*100</f>
        <v>41.942968263685707</v>
      </c>
      <c r="G3484" s="8">
        <f t="shared" ref="G3484:G3547" si="269">RSQ(D3395:D3484,$A$2:$A$91)</f>
        <v>0.49380003575735149</v>
      </c>
      <c r="H3484" s="10">
        <f t="shared" ref="H3484:H3547" si="270">F3484*G3484</f>
        <v>20.711439228377461</v>
      </c>
    </row>
    <row r="3485" spans="1:8" x14ac:dyDescent="0.25">
      <c r="A3485" s="12">
        <v>3484</v>
      </c>
      <c r="B3485" s="14">
        <v>40850</v>
      </c>
      <c r="C3485" s="19">
        <v>54.084056247318252</v>
      </c>
      <c r="D3485" s="17">
        <f t="shared" si="266"/>
        <v>3.9905394334951989</v>
      </c>
      <c r="E3485" s="4">
        <f t="shared" si="267"/>
        <v>1.3395977185332423E-3</v>
      </c>
      <c r="F3485" s="6">
        <f t="shared" si="268"/>
        <v>39.779980091476119</v>
      </c>
      <c r="G3485" s="8">
        <f t="shared" si="269"/>
        <v>0.48192175616939154</v>
      </c>
      <c r="H3485" s="10">
        <f t="shared" si="270"/>
        <v>19.170837866067604</v>
      </c>
    </row>
    <row r="3486" spans="1:8" x14ac:dyDescent="0.25">
      <c r="A3486" s="12">
        <v>3485</v>
      </c>
      <c r="B3486" s="14">
        <v>40851</v>
      </c>
      <c r="C3486" s="19">
        <v>53.709665325995246</v>
      </c>
      <c r="D3486" s="17">
        <f t="shared" si="266"/>
        <v>3.9835929727677226</v>
      </c>
      <c r="E3486" s="4">
        <f t="shared" si="267"/>
        <v>1.2673237175417807E-3</v>
      </c>
      <c r="F3486" s="6">
        <f t="shared" si="268"/>
        <v>37.277045715930534</v>
      </c>
      <c r="G3486" s="8">
        <f t="shared" si="269"/>
        <v>0.46780987799301504</v>
      </c>
      <c r="H3486" s="10">
        <f t="shared" si="270"/>
        <v>17.438570208309507</v>
      </c>
    </row>
    <row r="3487" spans="1:8" x14ac:dyDescent="0.25">
      <c r="A3487" s="12">
        <v>3486</v>
      </c>
      <c r="B3487" s="14">
        <v>40854</v>
      </c>
      <c r="C3487" s="19">
        <v>53.669408237680948</v>
      </c>
      <c r="D3487" s="17">
        <f t="shared" si="266"/>
        <v>3.9828431601857295</v>
      </c>
      <c r="E3487" s="4">
        <f t="shared" si="267"/>
        <v>1.1950134918727792E-3</v>
      </c>
      <c r="F3487" s="6">
        <f t="shared" si="268"/>
        <v>34.817708555520269</v>
      </c>
      <c r="G3487" s="8">
        <f t="shared" si="269"/>
        <v>0.45315415999400549</v>
      </c>
      <c r="H3487" s="10">
        <f t="shared" si="270"/>
        <v>15.777789473392886</v>
      </c>
    </row>
    <row r="3488" spans="1:8" x14ac:dyDescent="0.25">
      <c r="A3488" s="12">
        <v>3487</v>
      </c>
      <c r="B3488" s="14">
        <v>40855</v>
      </c>
      <c r="C3488" s="19">
        <v>54.521516607000301</v>
      </c>
      <c r="D3488" s="17">
        <f t="shared" si="266"/>
        <v>3.9985954238845798</v>
      </c>
      <c r="E3488" s="4">
        <f t="shared" si="267"/>
        <v>1.1479112514652277E-3</v>
      </c>
      <c r="F3488" s="6">
        <f t="shared" si="268"/>
        <v>33.239465112942554</v>
      </c>
      <c r="G3488" s="8">
        <f t="shared" si="269"/>
        <v>0.44301325991809781</v>
      </c>
      <c r="H3488" s="10">
        <f t="shared" si="270"/>
        <v>14.725523797618564</v>
      </c>
    </row>
    <row r="3489" spans="1:8" x14ac:dyDescent="0.25">
      <c r="A3489" s="12">
        <v>3488</v>
      </c>
      <c r="B3489" s="14">
        <v>40856</v>
      </c>
      <c r="C3489" s="19">
        <v>53.02529482465215</v>
      </c>
      <c r="D3489" s="17">
        <f t="shared" si="266"/>
        <v>3.9707690605418828</v>
      </c>
      <c r="E3489" s="4">
        <f t="shared" si="267"/>
        <v>1.0909479117372177E-3</v>
      </c>
      <c r="F3489" s="6">
        <f t="shared" si="268"/>
        <v>31.355470551243634</v>
      </c>
      <c r="G3489" s="8">
        <f t="shared" si="269"/>
        <v>0.42232978927790477</v>
      </c>
      <c r="H3489" s="10">
        <f t="shared" si="270"/>
        <v>13.242349270616273</v>
      </c>
    </row>
    <row r="3490" spans="1:8" x14ac:dyDescent="0.25">
      <c r="A3490" s="12">
        <v>3489</v>
      </c>
      <c r="B3490" s="14">
        <v>40857</v>
      </c>
      <c r="C3490" s="19">
        <v>51.6901013955612</v>
      </c>
      <c r="D3490" s="17">
        <f t="shared" si="266"/>
        <v>3.9452663008148692</v>
      </c>
      <c r="E3490" s="4">
        <f t="shared" si="267"/>
        <v>1.0189093504257706E-3</v>
      </c>
      <c r="F3490" s="6">
        <f t="shared" si="268"/>
        <v>29.010980848373148</v>
      </c>
      <c r="G3490" s="8">
        <f t="shared" si="269"/>
        <v>0.38834841353836247</v>
      </c>
      <c r="H3490" s="10">
        <f t="shared" si="270"/>
        <v>11.266368387657529</v>
      </c>
    </row>
    <row r="3491" spans="1:8" x14ac:dyDescent="0.25">
      <c r="A3491" s="12">
        <v>3490</v>
      </c>
      <c r="B3491" s="14">
        <v>40858</v>
      </c>
      <c r="C3491" s="19">
        <v>51.574697742393539</v>
      </c>
      <c r="D3491" s="17">
        <f t="shared" si="266"/>
        <v>3.9430311983951798</v>
      </c>
      <c r="E3491" s="4">
        <f t="shared" si="267"/>
        <v>9.5504714670089784E-4</v>
      </c>
      <c r="F3491" s="6">
        <f t="shared" si="268"/>
        <v>26.967604680421744</v>
      </c>
      <c r="G3491" s="8">
        <f t="shared" si="269"/>
        <v>0.35497172621169204</v>
      </c>
      <c r="H3491" s="10">
        <f t="shared" si="270"/>
        <v>9.5727371852038114</v>
      </c>
    </row>
    <row r="3492" spans="1:8" x14ac:dyDescent="0.25">
      <c r="A3492" s="12">
        <v>3491</v>
      </c>
      <c r="B3492" s="14">
        <v>40861</v>
      </c>
      <c r="C3492" s="19">
        <v>50.906430076376168</v>
      </c>
      <c r="D3492" s="17">
        <f t="shared" si="266"/>
        <v>3.9299892432079941</v>
      </c>
      <c r="E3492" s="4">
        <f t="shared" si="267"/>
        <v>8.8590022070458331E-4</v>
      </c>
      <c r="F3492" s="6">
        <f t="shared" si="268"/>
        <v>24.791611878477116</v>
      </c>
      <c r="G3492" s="8">
        <f t="shared" si="269"/>
        <v>0.31538403849036478</v>
      </c>
      <c r="H3492" s="10">
        <f t="shared" si="270"/>
        <v>7.8188786749198114</v>
      </c>
    </row>
    <row r="3493" spans="1:8" x14ac:dyDescent="0.25">
      <c r="A3493" s="12">
        <v>3492</v>
      </c>
      <c r="B3493" s="14">
        <v>40862</v>
      </c>
      <c r="C3493" s="19">
        <v>52.200024514209005</v>
      </c>
      <c r="D3493" s="17">
        <f t="shared" si="266"/>
        <v>3.9550829645093448</v>
      </c>
      <c r="E3493" s="4">
        <f t="shared" si="267"/>
        <v>8.218641649799473E-4</v>
      </c>
      <c r="F3493" s="6">
        <f t="shared" si="268"/>
        <v>22.809727559919281</v>
      </c>
      <c r="G3493" s="8">
        <f t="shared" si="269"/>
        <v>0.28693088146553897</v>
      </c>
      <c r="H3493" s="10">
        <f t="shared" si="270"/>
        <v>6.5448152347564363</v>
      </c>
    </row>
    <row r="3494" spans="1:8" x14ac:dyDescent="0.25">
      <c r="A3494" s="12">
        <v>3493</v>
      </c>
      <c r="B3494" s="14">
        <v>40863</v>
      </c>
      <c r="C3494" s="19">
        <v>51.639109083696425</v>
      </c>
      <c r="D3494" s="17">
        <f t="shared" si="266"/>
        <v>3.944279313383769</v>
      </c>
      <c r="E3494" s="4">
        <f t="shared" si="267"/>
        <v>7.4844350243459209E-4</v>
      </c>
      <c r="F3494" s="6">
        <f t="shared" si="268"/>
        <v>20.576096711985727</v>
      </c>
      <c r="G3494" s="8">
        <f t="shared" si="269"/>
        <v>0.25257341833139285</v>
      </c>
      <c r="H3494" s="10">
        <f t="shared" si="270"/>
        <v>5.1969750824635677</v>
      </c>
    </row>
    <row r="3495" spans="1:8" x14ac:dyDescent="0.25">
      <c r="A3495" s="12">
        <v>3494</v>
      </c>
      <c r="B3495" s="14">
        <v>40864</v>
      </c>
      <c r="C3495" s="19">
        <v>50.685016090647508</v>
      </c>
      <c r="D3495" s="17">
        <f t="shared" si="266"/>
        <v>3.9256303262980099</v>
      </c>
      <c r="E3495" s="4">
        <f t="shared" si="267"/>
        <v>6.6842350184539675E-4</v>
      </c>
      <c r="F3495" s="6">
        <f t="shared" si="268"/>
        <v>18.187939071014213</v>
      </c>
      <c r="G3495" s="8">
        <f t="shared" si="269"/>
        <v>0.21049784568064284</v>
      </c>
      <c r="H3495" s="10">
        <f t="shared" si="270"/>
        <v>3.8285219918192843</v>
      </c>
    </row>
    <row r="3496" spans="1:8" x14ac:dyDescent="0.25">
      <c r="A3496" s="12">
        <v>3495</v>
      </c>
      <c r="B3496" s="14">
        <v>40865</v>
      </c>
      <c r="C3496" s="19">
        <v>50.31867658698738</v>
      </c>
      <c r="D3496" s="17">
        <f t="shared" si="266"/>
        <v>3.9183763121057034</v>
      </c>
      <c r="E3496" s="4">
        <f t="shared" si="267"/>
        <v>5.8124379214989196E-4</v>
      </c>
      <c r="F3496" s="6">
        <f t="shared" si="268"/>
        <v>15.639909439743626</v>
      </c>
      <c r="G3496" s="8">
        <f t="shared" si="269"/>
        <v>0.16640337721420559</v>
      </c>
      <c r="H3496" s="10">
        <f t="shared" si="270"/>
        <v>2.6025337500976735</v>
      </c>
    </row>
    <row r="3497" spans="1:8" x14ac:dyDescent="0.25">
      <c r="A3497" s="12">
        <v>3496</v>
      </c>
      <c r="B3497" s="14">
        <v>40868</v>
      </c>
      <c r="C3497" s="19">
        <v>49.493406276544228</v>
      </c>
      <c r="D3497" s="17">
        <f t="shared" si="266"/>
        <v>3.9018394541674062</v>
      </c>
      <c r="E3497" s="4">
        <f t="shared" si="267"/>
        <v>4.9673596476014264E-4</v>
      </c>
      <c r="F3497" s="6">
        <f t="shared" si="268"/>
        <v>13.22241711085228</v>
      </c>
      <c r="G3497" s="8">
        <f t="shared" si="269"/>
        <v>0.1227028823886086</v>
      </c>
      <c r="H3497" s="10">
        <f t="shared" si="270"/>
        <v>1.6224286916460333</v>
      </c>
    </row>
    <row r="3498" spans="1:8" x14ac:dyDescent="0.25">
      <c r="A3498" s="12">
        <v>3497</v>
      </c>
      <c r="B3498" s="14">
        <v>40869</v>
      </c>
      <c r="C3498" s="19">
        <v>50.482388746132202</v>
      </c>
      <c r="D3498" s="17">
        <f t="shared" si="266"/>
        <v>3.9216245377578285</v>
      </c>
      <c r="E3498" s="4">
        <f t="shared" si="267"/>
        <v>4.4431589495056388E-4</v>
      </c>
      <c r="F3498" s="6">
        <f t="shared" si="268"/>
        <v>11.748315519126763</v>
      </c>
      <c r="G3498" s="8">
        <f t="shared" si="269"/>
        <v>9.8535697994244636E-2</v>
      </c>
      <c r="H3498" s="10">
        <f t="shared" si="270"/>
        <v>1.157628469933772</v>
      </c>
    </row>
    <row r="3499" spans="1:8" x14ac:dyDescent="0.25">
      <c r="A3499" s="12">
        <v>3498</v>
      </c>
      <c r="B3499" s="14">
        <v>40870</v>
      </c>
      <c r="C3499" s="19">
        <v>49.234419008388905</v>
      </c>
      <c r="D3499" s="17">
        <f t="shared" si="266"/>
        <v>3.896592952252135</v>
      </c>
      <c r="E3499" s="4">
        <f t="shared" si="267"/>
        <v>3.7842581617164979E-4</v>
      </c>
      <c r="F3499" s="6">
        <f t="shared" si="268"/>
        <v>9.9226173975048404</v>
      </c>
      <c r="G3499" s="8">
        <f t="shared" si="269"/>
        <v>7.0180335965726884E-2</v>
      </c>
      <c r="H3499" s="10">
        <f t="shared" si="270"/>
        <v>0.69637262261625621</v>
      </c>
    </row>
    <row r="3500" spans="1:8" x14ac:dyDescent="0.25">
      <c r="A3500" s="12">
        <v>3499</v>
      </c>
      <c r="B3500" s="14">
        <v>40872</v>
      </c>
      <c r="C3500" s="19">
        <v>48.966038419626898</v>
      </c>
      <c r="D3500" s="17">
        <f t="shared" si="266"/>
        <v>3.8911269643333006</v>
      </c>
      <c r="E3500" s="4">
        <f t="shared" si="267"/>
        <v>3.2993070747378467E-4</v>
      </c>
      <c r="F3500" s="6">
        <f t="shared" si="268"/>
        <v>8.5979860704102897</v>
      </c>
      <c r="G3500" s="8">
        <f t="shared" si="269"/>
        <v>5.1739648004623162E-2</v>
      </c>
      <c r="H3500" s="10">
        <f t="shared" si="270"/>
        <v>0.44485677283168151</v>
      </c>
    </row>
    <row r="3501" spans="1:8" x14ac:dyDescent="0.25">
      <c r="A3501" s="12">
        <v>3500</v>
      </c>
      <c r="B3501" s="14">
        <v>40875</v>
      </c>
      <c r="C3501" s="19">
        <v>50.470311619637911</v>
      </c>
      <c r="D3501" s="17">
        <f t="shared" si="266"/>
        <v>3.921385274686942</v>
      </c>
      <c r="E3501" s="4">
        <f t="shared" si="267"/>
        <v>3.054796637485875E-4</v>
      </c>
      <c r="F3501" s="6">
        <f t="shared" si="268"/>
        <v>7.9361773439575733</v>
      </c>
      <c r="G3501" s="8">
        <f t="shared" si="269"/>
        <v>4.4017020600169904E-2</v>
      </c>
      <c r="H3501" s="10">
        <f t="shared" si="270"/>
        <v>0.34932688163558218</v>
      </c>
    </row>
    <row r="3502" spans="1:8" x14ac:dyDescent="0.25">
      <c r="A3502" s="12">
        <v>3501</v>
      </c>
      <c r="B3502" s="14">
        <v>40876</v>
      </c>
      <c r="C3502" s="19">
        <v>50.094578795371113</v>
      </c>
      <c r="D3502" s="17">
        <f t="shared" si="266"/>
        <v>3.9139127945587227</v>
      </c>
      <c r="E3502" s="4">
        <f t="shared" si="267"/>
        <v>2.8723072755420929E-4</v>
      </c>
      <c r="F3502" s="6">
        <f t="shared" si="268"/>
        <v>7.4448688250024375</v>
      </c>
      <c r="G3502" s="8">
        <f t="shared" si="269"/>
        <v>3.8530794694217843E-2</v>
      </c>
      <c r="H3502" s="10">
        <f t="shared" si="270"/>
        <v>0.28685671222155174</v>
      </c>
    </row>
    <row r="3503" spans="1:8" x14ac:dyDescent="0.25">
      <c r="A3503" s="12">
        <v>3502</v>
      </c>
      <c r="B3503" s="14">
        <v>40877</v>
      </c>
      <c r="C3503" s="19">
        <v>51.220435365227701</v>
      </c>
      <c r="D3503" s="17">
        <f t="shared" si="266"/>
        <v>3.9361385806420826</v>
      </c>
      <c r="E3503" s="4">
        <f t="shared" si="267"/>
        <v>2.8614181033635868E-4</v>
      </c>
      <c r="F3503" s="6">
        <f t="shared" si="268"/>
        <v>7.4156231640392312</v>
      </c>
      <c r="G3503" s="8">
        <f t="shared" si="269"/>
        <v>3.8226267844087815E-2</v>
      </c>
      <c r="H3503" s="10">
        <f t="shared" si="270"/>
        <v>0.28347159729938559</v>
      </c>
    </row>
    <row r="3504" spans="1:8" x14ac:dyDescent="0.25">
      <c r="A3504" s="12">
        <v>3503</v>
      </c>
      <c r="B3504" s="14">
        <v>40878</v>
      </c>
      <c r="C3504" s="19">
        <v>52.006790490300368</v>
      </c>
      <c r="D3504" s="17">
        <f t="shared" si="266"/>
        <v>3.9513742964077019</v>
      </c>
      <c r="E3504" s="4">
        <f t="shared" si="267"/>
        <v>3.1562639179473376E-4</v>
      </c>
      <c r="F3504" s="6">
        <f t="shared" si="268"/>
        <v>8.2103246687075462</v>
      </c>
      <c r="G3504" s="8">
        <f t="shared" si="269"/>
        <v>4.7085498161325234E-2</v>
      </c>
      <c r="H3504" s="10">
        <f t="shared" si="270"/>
        <v>0.38658722709231236</v>
      </c>
    </row>
    <row r="3505" spans="1:8" x14ac:dyDescent="0.25">
      <c r="A3505" s="12">
        <v>3504</v>
      </c>
      <c r="B3505" s="14">
        <v>40879</v>
      </c>
      <c r="C3505" s="19">
        <v>52.326163390927142</v>
      </c>
      <c r="D3505" s="17">
        <f t="shared" si="266"/>
        <v>3.9574965020252111</v>
      </c>
      <c r="E3505" s="4">
        <f t="shared" si="267"/>
        <v>3.3036304908474784E-4</v>
      </c>
      <c r="F3505" s="6">
        <f t="shared" si="268"/>
        <v>8.6097245618387284</v>
      </c>
      <c r="G3505" s="8">
        <f t="shared" si="269"/>
        <v>5.1643216371159088E-2</v>
      </c>
      <c r="H3505" s="10">
        <f t="shared" si="270"/>
        <v>0.44463386844312031</v>
      </c>
    </row>
    <row r="3506" spans="1:8" x14ac:dyDescent="0.25">
      <c r="A3506" s="12">
        <v>3505</v>
      </c>
      <c r="B3506" s="14">
        <v>40882</v>
      </c>
      <c r="C3506" s="19">
        <v>52.723366662294893</v>
      </c>
      <c r="D3506" s="17">
        <f t="shared" si="266"/>
        <v>3.9650587474553123</v>
      </c>
      <c r="E3506" s="4">
        <f t="shared" si="267"/>
        <v>3.4892670693166013E-4</v>
      </c>
      <c r="F3506" s="6">
        <f t="shared" si="268"/>
        <v>9.11494443757055</v>
      </c>
      <c r="G3506" s="8">
        <f t="shared" si="269"/>
        <v>5.7579468411878824E-2</v>
      </c>
      <c r="H3506" s="10">
        <f t="shared" si="270"/>
        <v>0.52483365531912407</v>
      </c>
    </row>
    <row r="3507" spans="1:8" x14ac:dyDescent="0.25">
      <c r="A3507" s="12">
        <v>3506</v>
      </c>
      <c r="B3507" s="14">
        <v>40883</v>
      </c>
      <c r="C3507" s="19">
        <v>52.463037491195756</v>
      </c>
      <c r="D3507" s="17">
        <f t="shared" si="266"/>
        <v>3.9601088738527976</v>
      </c>
      <c r="E3507" s="4">
        <f t="shared" si="267"/>
        <v>3.6109963539749567E-4</v>
      </c>
      <c r="F3507" s="6">
        <f t="shared" si="268"/>
        <v>9.4475123248399129</v>
      </c>
      <c r="G3507" s="8">
        <f t="shared" si="269"/>
        <v>6.1655967536473719E-2</v>
      </c>
      <c r="H3507" s="10">
        <f t="shared" si="270"/>
        <v>0.58249551320076498</v>
      </c>
    </row>
    <row r="3508" spans="1:8" x14ac:dyDescent="0.25">
      <c r="A3508" s="12">
        <v>3507</v>
      </c>
      <c r="B3508" s="14">
        <v>40884</v>
      </c>
      <c r="C3508" s="19">
        <v>52.245649214298538</v>
      </c>
      <c r="D3508" s="17">
        <f t="shared" si="266"/>
        <v>3.9559566187520305</v>
      </c>
      <c r="E3508" s="4">
        <f t="shared" si="267"/>
        <v>3.8199077365073405E-4</v>
      </c>
      <c r="F3508" s="6">
        <f t="shared" si="268"/>
        <v>10.020628430912559</v>
      </c>
      <c r="G3508" s="8">
        <f t="shared" si="269"/>
        <v>6.9277417666993094E-2</v>
      </c>
      <c r="H3508" s="10">
        <f t="shared" si="270"/>
        <v>0.69420326109407504</v>
      </c>
    </row>
    <row r="3509" spans="1:8" x14ac:dyDescent="0.25">
      <c r="A3509" s="12">
        <v>3508</v>
      </c>
      <c r="B3509" s="14">
        <v>40885</v>
      </c>
      <c r="C3509" s="19">
        <v>52.485849841240537</v>
      </c>
      <c r="D3509" s="17">
        <f t="shared" si="266"/>
        <v>3.9605436064351798</v>
      </c>
      <c r="E3509" s="4">
        <f t="shared" si="267"/>
        <v>3.9151359544792509E-4</v>
      </c>
      <c r="F3509" s="6">
        <f t="shared" si="268"/>
        <v>10.282867173299582</v>
      </c>
      <c r="G3509" s="8">
        <f t="shared" si="269"/>
        <v>7.2729405186466173E-2</v>
      </c>
      <c r="H3509" s="10">
        <f t="shared" si="270"/>
        <v>0.74786681312551739</v>
      </c>
    </row>
    <row r="3510" spans="1:8" x14ac:dyDescent="0.25">
      <c r="A3510" s="12">
        <v>3509</v>
      </c>
      <c r="B3510" s="14">
        <v>40886</v>
      </c>
      <c r="C3510" s="19">
        <v>52.819983674249229</v>
      </c>
      <c r="D3510" s="17">
        <f t="shared" si="266"/>
        <v>3.96688959778619</v>
      </c>
      <c r="E3510" s="4">
        <f t="shared" si="267"/>
        <v>4.1258447838727578E-4</v>
      </c>
      <c r="F3510" s="6">
        <f t="shared" si="268"/>
        <v>10.86533932279956</v>
      </c>
      <c r="G3510" s="8">
        <f t="shared" si="269"/>
        <v>8.071148200820287E-2</v>
      </c>
      <c r="H3510" s="10">
        <f t="shared" si="270"/>
        <v>0.8769576392651558</v>
      </c>
    </row>
    <row r="3511" spans="1:8" x14ac:dyDescent="0.25">
      <c r="A3511" s="12">
        <v>3510</v>
      </c>
      <c r="B3511" s="14">
        <v>40889</v>
      </c>
      <c r="C3511" s="19">
        <v>52.616014426790109</v>
      </c>
      <c r="D3511" s="17">
        <f t="shared" si="266"/>
        <v>3.9630205301891848</v>
      </c>
      <c r="E3511" s="4">
        <f t="shared" si="267"/>
        <v>4.0242370900867735E-4</v>
      </c>
      <c r="F3511" s="6">
        <f t="shared" si="268"/>
        <v>10.584077417473004</v>
      </c>
      <c r="G3511" s="8">
        <f t="shared" si="269"/>
        <v>7.7091678378892928E-2</v>
      </c>
      <c r="H3511" s="10">
        <f t="shared" si="270"/>
        <v>0.81594429220513254</v>
      </c>
    </row>
    <row r="3512" spans="1:8" x14ac:dyDescent="0.25">
      <c r="A3512" s="12">
        <v>3511</v>
      </c>
      <c r="B3512" s="14">
        <v>40890</v>
      </c>
      <c r="C3512" s="19">
        <v>52.145006493512788</v>
      </c>
      <c r="D3512" s="17">
        <f t="shared" si="266"/>
        <v>3.9540284241011729</v>
      </c>
      <c r="E3512" s="4">
        <f t="shared" si="267"/>
        <v>3.7709060712420612E-4</v>
      </c>
      <c r="F3512" s="6">
        <f t="shared" si="268"/>
        <v>9.885931102512945</v>
      </c>
      <c r="G3512" s="8">
        <f t="shared" si="269"/>
        <v>6.840245472902802E-2</v>
      </c>
      <c r="H3512" s="10">
        <f t="shared" si="270"/>
        <v>0.67622195469393176</v>
      </c>
    </row>
    <row r="3513" spans="1:8" x14ac:dyDescent="0.25">
      <c r="A3513" s="12">
        <v>3512</v>
      </c>
      <c r="B3513" s="14">
        <v>40891</v>
      </c>
      <c r="C3513" s="19">
        <v>51.017808020712394</v>
      </c>
      <c r="D3513" s="17">
        <f t="shared" si="266"/>
        <v>3.9321747486529812</v>
      </c>
      <c r="E3513" s="4">
        <f t="shared" si="267"/>
        <v>2.9338882733178723E-4</v>
      </c>
      <c r="F3513" s="6">
        <f t="shared" si="268"/>
        <v>7.6104102756103131</v>
      </c>
      <c r="G3513" s="8">
        <f t="shared" si="269"/>
        <v>4.4284926809796739E-2</v>
      </c>
      <c r="H3513" s="10">
        <f t="shared" si="270"/>
        <v>0.33702646204792774</v>
      </c>
    </row>
    <row r="3514" spans="1:8" x14ac:dyDescent="0.25">
      <c r="A3514" s="12">
        <v>3513</v>
      </c>
      <c r="B3514" s="14">
        <v>40892</v>
      </c>
      <c r="C3514" s="19">
        <v>50.858121570399007</v>
      </c>
      <c r="D3514" s="17">
        <f t="shared" si="266"/>
        <v>3.9290398259733252</v>
      </c>
      <c r="E3514" s="4">
        <f t="shared" si="267"/>
        <v>2.4731284772577507E-4</v>
      </c>
      <c r="F3514" s="6">
        <f t="shared" si="268"/>
        <v>6.377958439028597</v>
      </c>
      <c r="G3514" s="8">
        <f t="shared" si="269"/>
        <v>3.1711692238472353E-2</v>
      </c>
      <c r="H3514" s="10">
        <f t="shared" si="270"/>
        <v>0.2022558551282424</v>
      </c>
    </row>
    <row r="3515" spans="1:8" x14ac:dyDescent="0.25">
      <c r="A3515" s="12">
        <v>3514</v>
      </c>
      <c r="B3515" s="14">
        <v>40893</v>
      </c>
      <c r="C3515" s="19">
        <v>51.106373615003854</v>
      </c>
      <c r="D3515" s="17">
        <f t="shared" si="266"/>
        <v>3.9339092177096959</v>
      </c>
      <c r="E3515" s="4">
        <f t="shared" si="267"/>
        <v>1.8547030902928019E-4</v>
      </c>
      <c r="F3515" s="6">
        <f t="shared" si="268"/>
        <v>4.7459362442523245</v>
      </c>
      <c r="G3515" s="8">
        <f t="shared" si="269"/>
        <v>1.8425561311992709E-2</v>
      </c>
      <c r="H3515" s="10">
        <f t="shared" si="270"/>
        <v>8.7446539251279612E-2</v>
      </c>
    </row>
    <row r="3516" spans="1:8" x14ac:dyDescent="0.25">
      <c r="A3516" s="12">
        <v>3515</v>
      </c>
      <c r="B3516" s="14">
        <v>40896</v>
      </c>
      <c r="C3516" s="19">
        <v>51.260692453541999</v>
      </c>
      <c r="D3516" s="17">
        <f t="shared" si="266"/>
        <v>3.9369242294974738</v>
      </c>
      <c r="E3516" s="4">
        <f t="shared" si="267"/>
        <v>1.4288460942735119E-4</v>
      </c>
      <c r="F3516" s="6">
        <f t="shared" si="268"/>
        <v>3.6366817750729696</v>
      </c>
      <c r="G3516" s="8">
        <f t="shared" si="269"/>
        <v>1.1071671149287319E-2</v>
      </c>
      <c r="H3516" s="10">
        <f t="shared" si="270"/>
        <v>4.026414468821439E-2</v>
      </c>
    </row>
    <row r="3517" spans="1:8" x14ac:dyDescent="0.25">
      <c r="A3517" s="12">
        <v>3516</v>
      </c>
      <c r="B3517" s="14">
        <v>40897</v>
      </c>
      <c r="C3517" s="19">
        <v>53.140698477819811</v>
      </c>
      <c r="D3517" s="17">
        <f t="shared" si="266"/>
        <v>3.9729430843517921</v>
      </c>
      <c r="E3517" s="4">
        <f t="shared" si="267"/>
        <v>1.3457859585659984E-4</v>
      </c>
      <c r="F3517" s="6">
        <f t="shared" si="268"/>
        <v>3.4217031329443648</v>
      </c>
      <c r="G3517" s="8">
        <f t="shared" si="269"/>
        <v>9.8704760992646759E-3</v>
      </c>
      <c r="H3517" s="10">
        <f t="shared" si="270"/>
        <v>3.3773838992506418E-2</v>
      </c>
    </row>
    <row r="3518" spans="1:8" x14ac:dyDescent="0.25">
      <c r="A3518" s="12">
        <v>3517</v>
      </c>
      <c r="B3518" s="14">
        <v>40898</v>
      </c>
      <c r="C3518" s="19">
        <v>53.19571649851602</v>
      </c>
      <c r="D3518" s="17">
        <f t="shared" si="266"/>
        <v>3.973977876160748</v>
      </c>
      <c r="E3518" s="4">
        <f t="shared" si="267"/>
        <v>1.3843940992714184E-4</v>
      </c>
      <c r="F3518" s="6">
        <f t="shared" si="268"/>
        <v>3.5215743148640621</v>
      </c>
      <c r="G3518" s="8">
        <f t="shared" si="269"/>
        <v>1.0428393201874993E-2</v>
      </c>
      <c r="H3518" s="10">
        <f t="shared" si="270"/>
        <v>3.6724361645025974E-2</v>
      </c>
    </row>
    <row r="3519" spans="1:8" x14ac:dyDescent="0.25">
      <c r="A3519" s="12">
        <v>3518</v>
      </c>
      <c r="B3519" s="14">
        <v>40899</v>
      </c>
      <c r="C3519" s="19">
        <v>53.486909437322787</v>
      </c>
      <c r="D3519" s="17">
        <f t="shared" si="266"/>
        <v>3.9794369405475627</v>
      </c>
      <c r="E3519" s="4">
        <f t="shared" si="267"/>
        <v>1.4007049763299555E-4</v>
      </c>
      <c r="F3519" s="6">
        <f t="shared" si="268"/>
        <v>3.5637961145011499</v>
      </c>
      <c r="G3519" s="8">
        <f t="shared" si="269"/>
        <v>1.0665699219444455E-2</v>
      </c>
      <c r="H3519" s="10">
        <f t="shared" si="270"/>
        <v>3.8010377436694096E-2</v>
      </c>
    </row>
    <row r="3520" spans="1:8" x14ac:dyDescent="0.25">
      <c r="A3520" s="12">
        <v>3519</v>
      </c>
      <c r="B3520" s="14">
        <v>40900</v>
      </c>
      <c r="C3520" s="19">
        <v>54.112236209138253</v>
      </c>
      <c r="D3520" s="17">
        <f t="shared" si="266"/>
        <v>3.9910603378962168</v>
      </c>
      <c r="E3520" s="4">
        <f t="shared" si="267"/>
        <v>1.4944401563027893E-4</v>
      </c>
      <c r="F3520" s="6">
        <f t="shared" si="268"/>
        <v>3.8067699699748214</v>
      </c>
      <c r="G3520" s="8">
        <f t="shared" si="269"/>
        <v>1.2060969055774797E-2</v>
      </c>
      <c r="H3520" s="10">
        <f t="shared" si="270"/>
        <v>4.5913334810319076E-2</v>
      </c>
    </row>
    <row r="3521" spans="1:8" x14ac:dyDescent="0.25">
      <c r="A3521" s="12">
        <v>3520</v>
      </c>
      <c r="B3521" s="14">
        <v>40904</v>
      </c>
      <c r="C3521" s="19">
        <v>54.548354665876502</v>
      </c>
      <c r="D3521" s="17">
        <f t="shared" si="266"/>
        <v>3.9990875498787637</v>
      </c>
      <c r="E3521" s="4">
        <f t="shared" si="267"/>
        <v>1.3568000083795376E-4</v>
      </c>
      <c r="F3521" s="6">
        <f t="shared" si="268"/>
        <v>3.4501843486857586</v>
      </c>
      <c r="G3521" s="8">
        <f t="shared" si="269"/>
        <v>1.0115465610932517E-2</v>
      </c>
      <c r="H3521" s="10">
        <f t="shared" si="270"/>
        <v>3.4900221130508398E-2</v>
      </c>
    </row>
    <row r="3522" spans="1:8" x14ac:dyDescent="0.25">
      <c r="A3522" s="12">
        <v>3521</v>
      </c>
      <c r="B3522" s="14">
        <v>40905</v>
      </c>
      <c r="C3522" s="19">
        <v>54.020986808959172</v>
      </c>
      <c r="D3522" s="17">
        <f t="shared" si="266"/>
        <v>3.9893726156718747</v>
      </c>
      <c r="E3522" s="4">
        <f t="shared" si="267"/>
        <v>9.2711083421407085E-5</v>
      </c>
      <c r="F3522" s="6">
        <f t="shared" si="268"/>
        <v>2.3448462685049964</v>
      </c>
      <c r="G3522" s="8">
        <f t="shared" si="269"/>
        <v>5.0446798703714865E-3</v>
      </c>
      <c r="H3522" s="10">
        <f t="shared" si="270"/>
        <v>1.1828998769842849E-2</v>
      </c>
    </row>
    <row r="3523" spans="1:8" x14ac:dyDescent="0.25">
      <c r="A3523" s="12">
        <v>3522</v>
      </c>
      <c r="B3523" s="14">
        <v>40906</v>
      </c>
      <c r="C3523" s="19">
        <v>54.347069224305002</v>
      </c>
      <c r="D3523" s="17">
        <f t="shared" si="266"/>
        <v>3.9953906879974377</v>
      </c>
      <c r="E3523" s="4">
        <f t="shared" si="267"/>
        <v>5.1876990424383291E-5</v>
      </c>
      <c r="F3523" s="6">
        <f t="shared" si="268"/>
        <v>1.3053713053970295</v>
      </c>
      <c r="G3523" s="8">
        <f t="shared" si="269"/>
        <v>1.6949718899484764E-3</v>
      </c>
      <c r="H3523" s="10">
        <f t="shared" si="270"/>
        <v>2.212567668593313E-3</v>
      </c>
    </row>
    <row r="3524" spans="1:8" x14ac:dyDescent="0.25">
      <c r="A3524" s="12">
        <v>3523</v>
      </c>
      <c r="B3524" s="14">
        <v>40907</v>
      </c>
      <c r="C3524" s="19">
        <v>54.347069224305002</v>
      </c>
      <c r="D3524" s="17">
        <f t="shared" ref="D3524:D3587" si="271">LN(C3524)</f>
        <v>3.9953906879974377</v>
      </c>
      <c r="E3524" s="4">
        <f t="shared" si="267"/>
        <v>4.3964005276347204E-5</v>
      </c>
      <c r="F3524" s="6">
        <f t="shared" si="268"/>
        <v>1.1051624272832905</v>
      </c>
      <c r="G3524" s="8">
        <f t="shared" si="269"/>
        <v>1.2283681646483144E-3</v>
      </c>
      <c r="H3524" s="10">
        <f t="shared" si="270"/>
        <v>1.3575463424402518E-3</v>
      </c>
    </row>
    <row r="3525" spans="1:8" x14ac:dyDescent="0.25">
      <c r="A3525" s="12">
        <v>3524</v>
      </c>
      <c r="B3525" s="14">
        <v>40911</v>
      </c>
      <c r="C3525" s="19">
        <v>55.128056737602421</v>
      </c>
      <c r="D3525" s="17">
        <f t="shared" si="271"/>
        <v>4.0096587832519255</v>
      </c>
      <c r="E3525" s="4">
        <f t="shared" si="267"/>
        <v>4.9587738286638616E-5</v>
      </c>
      <c r="F3525" s="6">
        <f t="shared" si="268"/>
        <v>1.2474095086677961</v>
      </c>
      <c r="G3525" s="8">
        <f t="shared" si="269"/>
        <v>1.5516923935577111E-3</v>
      </c>
      <c r="H3525" s="10">
        <f t="shared" si="270"/>
        <v>1.9355958462513808E-3</v>
      </c>
    </row>
    <row r="3526" spans="1:8" x14ac:dyDescent="0.25">
      <c r="A3526" s="12">
        <v>3525</v>
      </c>
      <c r="B3526" s="14">
        <v>40912</v>
      </c>
      <c r="C3526" s="19">
        <v>55.494396241262557</v>
      </c>
      <c r="D3526" s="17">
        <f t="shared" si="271"/>
        <v>4.0162820470288141</v>
      </c>
      <c r="E3526" s="4">
        <f t="shared" si="267"/>
        <v>5.4570949755175264E-5</v>
      </c>
      <c r="F3526" s="6">
        <f t="shared" si="268"/>
        <v>1.3736224236049699</v>
      </c>
      <c r="G3526" s="8">
        <f t="shared" si="269"/>
        <v>1.865993705144475E-3</v>
      </c>
      <c r="H3526" s="10">
        <f t="shared" si="270"/>
        <v>2.5631707956921715E-3</v>
      </c>
    </row>
    <row r="3527" spans="1:8" x14ac:dyDescent="0.25">
      <c r="A3527" s="12">
        <v>3526</v>
      </c>
      <c r="B3527" s="14">
        <v>40913</v>
      </c>
      <c r="C3527" s="19">
        <v>56.091543051258</v>
      </c>
      <c r="D3527" s="17">
        <f t="shared" si="271"/>
        <v>4.0269850534156548</v>
      </c>
      <c r="E3527" s="4">
        <f t="shared" si="267"/>
        <v>8.4570856136337712E-5</v>
      </c>
      <c r="F3527" s="6">
        <f t="shared" si="268"/>
        <v>2.1367804756488695</v>
      </c>
      <c r="G3527" s="8">
        <f t="shared" si="269"/>
        <v>4.3242990922469568E-3</v>
      </c>
      <c r="H3527" s="10">
        <f t="shared" si="270"/>
        <v>9.2400778711794265E-3</v>
      </c>
    </row>
    <row r="3528" spans="1:8" x14ac:dyDescent="0.25">
      <c r="A3528" s="12">
        <v>3527</v>
      </c>
      <c r="B3528" s="14">
        <v>40914</v>
      </c>
      <c r="C3528" s="19">
        <v>56.679296540646781</v>
      </c>
      <c r="D3528" s="17">
        <f t="shared" si="271"/>
        <v>4.0374090036771273</v>
      </c>
      <c r="E3528" s="4">
        <f t="shared" si="267"/>
        <v>1.339708904873584E-4</v>
      </c>
      <c r="F3528" s="6">
        <f t="shared" si="268"/>
        <v>3.4059918453836158</v>
      </c>
      <c r="G3528" s="8">
        <f t="shared" si="269"/>
        <v>1.0305387314717545E-2</v>
      </c>
      <c r="H3528" s="10">
        <f t="shared" si="270"/>
        <v>3.5100065157447714E-2</v>
      </c>
    </row>
    <row r="3529" spans="1:8" x14ac:dyDescent="0.25">
      <c r="A3529" s="12">
        <v>3528</v>
      </c>
      <c r="B3529" s="14">
        <v>40917</v>
      </c>
      <c r="C3529" s="19">
        <v>56.579995722804838</v>
      </c>
      <c r="D3529" s="17">
        <f t="shared" si="271"/>
        <v>4.0356554902778869</v>
      </c>
      <c r="E3529" s="4">
        <f t="shared" si="267"/>
        <v>1.8046414669165085E-4</v>
      </c>
      <c r="F3529" s="6">
        <f t="shared" si="268"/>
        <v>4.6149244543783219</v>
      </c>
      <c r="G3529" s="8">
        <f t="shared" si="269"/>
        <v>1.7867066800763245E-2</v>
      </c>
      <c r="H3529" s="10">
        <f t="shared" si="270"/>
        <v>8.2455163506853349E-2</v>
      </c>
    </row>
    <row r="3530" spans="1:8" x14ac:dyDescent="0.25">
      <c r="A3530" s="12">
        <v>3529</v>
      </c>
      <c r="B3530" s="14">
        <v>40918</v>
      </c>
      <c r="C3530" s="19">
        <v>56.790674484983008</v>
      </c>
      <c r="D3530" s="17">
        <f t="shared" si="271"/>
        <v>4.0393721306454191</v>
      </c>
      <c r="E3530" s="4">
        <f t="shared" si="267"/>
        <v>2.1838611449470714E-4</v>
      </c>
      <c r="F3530" s="6">
        <f t="shared" si="268"/>
        <v>5.6114416764654118</v>
      </c>
      <c r="G3530" s="8">
        <f t="shared" si="269"/>
        <v>2.5057684205569475E-2</v>
      </c>
      <c r="H3530" s="10">
        <f t="shared" si="270"/>
        <v>0.14060973346684164</v>
      </c>
    </row>
    <row r="3531" spans="1:8" x14ac:dyDescent="0.25">
      <c r="A3531" s="12">
        <v>3530</v>
      </c>
      <c r="B3531" s="14">
        <v>40919</v>
      </c>
      <c r="C3531" s="19">
        <v>56.702108890691555</v>
      </c>
      <c r="D3531" s="17">
        <f t="shared" si="271"/>
        <v>4.0378114038813901</v>
      </c>
      <c r="E3531" s="4">
        <f t="shared" si="267"/>
        <v>2.4684189512133516E-4</v>
      </c>
      <c r="F3531" s="6">
        <f t="shared" si="268"/>
        <v>6.3654344321752765</v>
      </c>
      <c r="G3531" s="8">
        <f t="shared" si="269"/>
        <v>3.0953550073346388E-2</v>
      </c>
      <c r="H3531" s="10">
        <f t="shared" si="270"/>
        <v>0.19703279343494065</v>
      </c>
    </row>
    <row r="3532" spans="1:8" x14ac:dyDescent="0.25">
      <c r="A3532" s="12">
        <v>3531</v>
      </c>
      <c r="B3532" s="14">
        <v>40920</v>
      </c>
      <c r="C3532" s="19">
        <v>56.55047385804103</v>
      </c>
      <c r="D3532" s="17">
        <f t="shared" si="271"/>
        <v>4.0351335819795597</v>
      </c>
      <c r="E3532" s="4">
        <f t="shared" si="267"/>
        <v>2.5813618571852997E-4</v>
      </c>
      <c r="F3532" s="6">
        <f t="shared" si="268"/>
        <v>6.6661893655526328</v>
      </c>
      <c r="G3532" s="8">
        <f t="shared" si="269"/>
        <v>3.334755886644928E-2</v>
      </c>
      <c r="H3532" s="10">
        <f t="shared" si="270"/>
        <v>0.22230114228266459</v>
      </c>
    </row>
    <row r="3533" spans="1:8" x14ac:dyDescent="0.25">
      <c r="A3533" s="12">
        <v>3532</v>
      </c>
      <c r="B3533" s="14">
        <v>40921</v>
      </c>
      <c r="C3533" s="19">
        <v>56.342478901750475</v>
      </c>
      <c r="D3533" s="17">
        <f t="shared" si="271"/>
        <v>4.0314487604464073</v>
      </c>
      <c r="E3533" s="4">
        <f t="shared" si="267"/>
        <v>2.7519383549015093E-4</v>
      </c>
      <c r="F3533" s="6">
        <f t="shared" si="268"/>
        <v>7.1220292445531852</v>
      </c>
      <c r="G3533" s="8">
        <f t="shared" si="269"/>
        <v>3.7189251216118081E-2</v>
      </c>
      <c r="H3533" s="10">
        <f t="shared" si="270"/>
        <v>0.26486293474422806</v>
      </c>
    </row>
    <row r="3534" spans="1:8" x14ac:dyDescent="0.25">
      <c r="A3534" s="12">
        <v>3533</v>
      </c>
      <c r="B3534" s="14">
        <v>40925</v>
      </c>
      <c r="C3534" s="19">
        <v>56.989276120666894</v>
      </c>
      <c r="D3534" s="17">
        <f t="shared" si="271"/>
        <v>4.0428631119004184</v>
      </c>
      <c r="E3534" s="4">
        <f t="shared" si="267"/>
        <v>3.0727435215385226E-4</v>
      </c>
      <c r="F3534" s="6">
        <f t="shared" si="268"/>
        <v>7.9846161612193933</v>
      </c>
      <c r="G3534" s="8">
        <f t="shared" si="269"/>
        <v>4.4780219513735973E-2</v>
      </c>
      <c r="H3534" s="10">
        <f t="shared" si="270"/>
        <v>0.35755286443232831</v>
      </c>
    </row>
    <row r="3535" spans="1:8" x14ac:dyDescent="0.25">
      <c r="A3535" s="12">
        <v>3534</v>
      </c>
      <c r="B3535" s="14">
        <v>40926</v>
      </c>
      <c r="C3535" s="19">
        <v>57.575687707111861</v>
      </c>
      <c r="D3535" s="17">
        <f t="shared" si="271"/>
        <v>4.0531003901792584</v>
      </c>
      <c r="E3535" s="4">
        <f t="shared" si="267"/>
        <v>3.4581438110542516E-4</v>
      </c>
      <c r="F3535" s="6">
        <f t="shared" si="268"/>
        <v>9.0300771437853875</v>
      </c>
      <c r="G3535" s="8">
        <f t="shared" si="269"/>
        <v>5.4281206387407355E-2</v>
      </c>
      <c r="H3535" s="10">
        <f t="shared" si="270"/>
        <v>0.49016348113602454</v>
      </c>
    </row>
    <row r="3536" spans="1:8" x14ac:dyDescent="0.25">
      <c r="A3536" s="12">
        <v>3535</v>
      </c>
      <c r="B3536" s="14">
        <v>40927</v>
      </c>
      <c r="C3536" s="19">
        <v>57.383795586147031</v>
      </c>
      <c r="D3536" s="17">
        <f t="shared" si="271"/>
        <v>4.0497619566078873</v>
      </c>
      <c r="E3536" s="4">
        <f t="shared" si="267"/>
        <v>3.8024529511038402E-4</v>
      </c>
      <c r="F3536" s="6">
        <f t="shared" si="268"/>
        <v>9.9726292428909513</v>
      </c>
      <c r="G3536" s="8">
        <f t="shared" si="269"/>
        <v>6.3277623237301822E-2</v>
      </c>
      <c r="H3536" s="10">
        <f t="shared" si="270"/>
        <v>0.63104427591695211</v>
      </c>
    </row>
    <row r="3537" spans="1:8" x14ac:dyDescent="0.25">
      <c r="A3537" s="12">
        <v>3536</v>
      </c>
      <c r="B3537" s="14">
        <v>40928</v>
      </c>
      <c r="C3537" s="19">
        <v>56.380052184177146</v>
      </c>
      <c r="D3537" s="17">
        <f t="shared" si="271"/>
        <v>4.0321154112651261</v>
      </c>
      <c r="E3537" s="4">
        <f t="shared" si="267"/>
        <v>3.9132101398853893E-4</v>
      </c>
      <c r="F3537" s="6">
        <f t="shared" si="268"/>
        <v>10.277557692239213</v>
      </c>
      <c r="G3537" s="8">
        <f t="shared" si="269"/>
        <v>6.6297118844132572E-2</v>
      </c>
      <c r="H3537" s="10">
        <f t="shared" si="270"/>
        <v>0.68137246374981197</v>
      </c>
    </row>
    <row r="3538" spans="1:8" x14ac:dyDescent="0.25">
      <c r="A3538" s="12">
        <v>3537</v>
      </c>
      <c r="B3538" s="14">
        <v>40931</v>
      </c>
      <c r="C3538" s="19">
        <v>57.352931818439401</v>
      </c>
      <c r="D3538" s="17">
        <f t="shared" si="271"/>
        <v>4.0492239637759457</v>
      </c>
      <c r="E3538" s="4">
        <f t="shared" si="267"/>
        <v>4.2207237050119711E-4</v>
      </c>
      <c r="F3538" s="6">
        <f t="shared" si="268"/>
        <v>11.128621042599995</v>
      </c>
      <c r="G3538" s="8">
        <f t="shared" si="269"/>
        <v>7.4775802084840928E-2</v>
      </c>
      <c r="H3538" s="10">
        <f t="shared" si="270"/>
        <v>0.83215156455865336</v>
      </c>
    </row>
    <row r="3539" spans="1:8" x14ac:dyDescent="0.25">
      <c r="A3539" s="12">
        <v>3538</v>
      </c>
      <c r="B3539" s="14">
        <v>40932</v>
      </c>
      <c r="C3539" s="19">
        <v>56.445805428423846</v>
      </c>
      <c r="D3539" s="17">
        <f t="shared" si="271"/>
        <v>4.03328098187247</v>
      </c>
      <c r="E3539" s="4">
        <f t="shared" si="267"/>
        <v>4.4855758007550058E-4</v>
      </c>
      <c r="F3539" s="6">
        <f t="shared" si="268"/>
        <v>11.866878663375079</v>
      </c>
      <c r="G3539" s="8">
        <f t="shared" si="269"/>
        <v>8.2856626405608549E-2</v>
      </c>
      <c r="H3539" s="10">
        <f t="shared" si="270"/>
        <v>0.98324953201195631</v>
      </c>
    </row>
    <row r="3540" spans="1:8" x14ac:dyDescent="0.25">
      <c r="A3540" s="12">
        <v>3539</v>
      </c>
      <c r="B3540" s="14">
        <v>40933</v>
      </c>
      <c r="C3540" s="19">
        <v>59.983061588307002</v>
      </c>
      <c r="D3540" s="17">
        <f t="shared" si="271"/>
        <v>4.0940622155044677</v>
      </c>
      <c r="E3540" s="4">
        <f t="shared" si="267"/>
        <v>5.2594805521758348E-4</v>
      </c>
      <c r="F3540" s="6">
        <f t="shared" si="268"/>
        <v>14.05230965701907</v>
      </c>
      <c r="G3540" s="8">
        <f t="shared" si="269"/>
        <v>0.1044035283566449</v>
      </c>
      <c r="H3540" s="10">
        <f t="shared" si="270"/>
        <v>1.4671107097529454</v>
      </c>
    </row>
    <row r="3541" spans="1:8" x14ac:dyDescent="0.25">
      <c r="A3541" s="12">
        <v>3540</v>
      </c>
      <c r="B3541" s="14">
        <v>40934</v>
      </c>
      <c r="C3541" s="19">
        <v>59.628799211141164</v>
      </c>
      <c r="D3541" s="17">
        <f t="shared" si="271"/>
        <v>4.0881386656044203</v>
      </c>
      <c r="E3541" s="4">
        <f t="shared" si="267"/>
        <v>6.1057240437041355E-4</v>
      </c>
      <c r="F3541" s="6">
        <f t="shared" si="268"/>
        <v>16.490914993989001</v>
      </c>
      <c r="G3541" s="8">
        <f t="shared" si="269"/>
        <v>0.13099463420607851</v>
      </c>
      <c r="H3541" s="10">
        <f t="shared" si="270"/>
        <v>2.1602213773611245</v>
      </c>
    </row>
    <row r="3542" spans="1:8" x14ac:dyDescent="0.25">
      <c r="A3542" s="12">
        <v>3541</v>
      </c>
      <c r="B3542" s="14">
        <v>40935</v>
      </c>
      <c r="C3542" s="19">
        <v>60.056866250216558</v>
      </c>
      <c r="D3542" s="17">
        <f t="shared" si="271"/>
        <v>4.095291884207847</v>
      </c>
      <c r="E3542" s="4">
        <f t="shared" si="267"/>
        <v>7.1969775304896373E-4</v>
      </c>
      <c r="F3542" s="6">
        <f t="shared" si="268"/>
        <v>19.712690271509501</v>
      </c>
      <c r="G3542" s="8">
        <f t="shared" si="269"/>
        <v>0.16990495131253333</v>
      </c>
      <c r="H3542" s="10">
        <f t="shared" si="270"/>
        <v>3.3492836808198714</v>
      </c>
    </row>
    <row r="3543" spans="1:8" x14ac:dyDescent="0.25">
      <c r="A3543" s="12">
        <v>3542</v>
      </c>
      <c r="B3543" s="14">
        <v>40938</v>
      </c>
      <c r="C3543" s="19">
        <v>60.811015704637775</v>
      </c>
      <c r="D3543" s="17">
        <f t="shared" si="271"/>
        <v>4.1077709519137198</v>
      </c>
      <c r="E3543" s="4">
        <f t="shared" si="267"/>
        <v>8.3925953889382753E-4</v>
      </c>
      <c r="F3543" s="6">
        <f t="shared" si="268"/>
        <v>23.344970843784619</v>
      </c>
      <c r="G3543" s="8">
        <f t="shared" si="269"/>
        <v>0.21381254612387093</v>
      </c>
      <c r="H3543" s="10">
        <f t="shared" si="270"/>
        <v>4.9914476552971214</v>
      </c>
    </row>
    <row r="3544" spans="1:8" x14ac:dyDescent="0.25">
      <c r="A3544" s="12">
        <v>3543</v>
      </c>
      <c r="B3544" s="14">
        <v>40939</v>
      </c>
      <c r="C3544" s="19">
        <v>61.232373228994113</v>
      </c>
      <c r="D3544" s="17">
        <f t="shared" si="271"/>
        <v>4.114676023990647</v>
      </c>
      <c r="E3544" s="4">
        <f t="shared" si="267"/>
        <v>9.5939628317370904E-4</v>
      </c>
      <c r="F3544" s="6">
        <f t="shared" si="268"/>
        <v>27.105729617437134</v>
      </c>
      <c r="G3544" s="8">
        <f t="shared" si="269"/>
        <v>0.25781538036097662</v>
      </c>
      <c r="H3544" s="10">
        <f t="shared" si="270"/>
        <v>6.9882739912813445</v>
      </c>
    </row>
    <row r="3545" spans="1:8" x14ac:dyDescent="0.25">
      <c r="A3545" s="12">
        <v>3544</v>
      </c>
      <c r="B3545" s="14">
        <v>40940</v>
      </c>
      <c r="C3545" s="19">
        <v>61.186748528904573</v>
      </c>
      <c r="D3545" s="17">
        <f t="shared" si="271"/>
        <v>4.1139306387673784</v>
      </c>
      <c r="E3545" s="4">
        <f t="shared" si="267"/>
        <v>1.0599207135152478E-3</v>
      </c>
      <c r="F3545" s="6">
        <f t="shared" si="268"/>
        <v>30.34051399193487</v>
      </c>
      <c r="G3545" s="8">
        <f t="shared" si="269"/>
        <v>0.29171531120318911</v>
      </c>
      <c r="H3545" s="10">
        <f t="shared" si="270"/>
        <v>8.850792481221994</v>
      </c>
    </row>
    <row r="3546" spans="1:8" x14ac:dyDescent="0.25">
      <c r="A3546" s="12">
        <v>3545</v>
      </c>
      <c r="B3546" s="14">
        <v>40941</v>
      </c>
      <c r="C3546" s="19">
        <v>61.052558234523573</v>
      </c>
      <c r="D3546" s="17">
        <f t="shared" si="271"/>
        <v>4.111735103602169</v>
      </c>
      <c r="E3546" s="4">
        <f t="shared" si="267"/>
        <v>1.16057544084172E-3</v>
      </c>
      <c r="F3546" s="6">
        <f t="shared" si="268"/>
        <v>33.66197605949597</v>
      </c>
      <c r="G3546" s="8">
        <f t="shared" si="269"/>
        <v>0.32723023255820205</v>
      </c>
      <c r="H3546" s="10">
        <f t="shared" si="270"/>
        <v>11.015216254317496</v>
      </c>
    </row>
    <row r="3547" spans="1:8" x14ac:dyDescent="0.25">
      <c r="A3547" s="12">
        <v>3546</v>
      </c>
      <c r="B3547" s="14">
        <v>40942</v>
      </c>
      <c r="C3547" s="19">
        <v>61.684594521058088</v>
      </c>
      <c r="D3547" s="17">
        <f t="shared" si="271"/>
        <v>4.1220342161218779</v>
      </c>
      <c r="E3547" s="4">
        <f t="shared" si="267"/>
        <v>1.2647271187405716E-3</v>
      </c>
      <c r="F3547" s="6">
        <f t="shared" si="268"/>
        <v>37.187961280540719</v>
      </c>
      <c r="G3547" s="8">
        <f t="shared" si="269"/>
        <v>0.36182491381967985</v>
      </c>
      <c r="H3547" s="10">
        <f t="shared" si="270"/>
        <v>13.455530885461236</v>
      </c>
    </row>
    <row r="3548" spans="1:8" x14ac:dyDescent="0.25">
      <c r="A3548" s="12">
        <v>3547</v>
      </c>
      <c r="B3548" s="14">
        <v>40945</v>
      </c>
      <c r="C3548" s="19">
        <v>62.289792748716387</v>
      </c>
      <c r="D3548" s="17">
        <f t="shared" si="271"/>
        <v>4.1317975720605897</v>
      </c>
      <c r="E3548" s="4">
        <f t="shared" ref="E3548:E3611" si="272">SLOPE(D3459:D3548,$A$2:$A$91)</f>
        <v>1.3672373278101953E-3</v>
      </c>
      <c r="F3548" s="6">
        <f t="shared" ref="F3548:F3611" si="273">((POWER(EXP(E3548),250))-1)*100</f>
        <v>40.74919081943311</v>
      </c>
      <c r="G3548" s="8">
        <f t="shared" ref="G3548:G3611" si="274">RSQ(D3459:D3548,$A$2:$A$91)</f>
        <v>0.39247804817884674</v>
      </c>
      <c r="H3548" s="10">
        <f t="shared" ref="H3548:H3611" si="275">F3548*G3548</f>
        <v>15.993162877678488</v>
      </c>
    </row>
    <row r="3549" spans="1:8" x14ac:dyDescent="0.25">
      <c r="A3549" s="12">
        <v>3548</v>
      </c>
      <c r="B3549" s="14">
        <v>40946</v>
      </c>
      <c r="C3549" s="19">
        <v>62.88157194693661</v>
      </c>
      <c r="D3549" s="17">
        <f t="shared" si="271"/>
        <v>4.1412531469645941</v>
      </c>
      <c r="E3549" s="4">
        <f t="shared" si="272"/>
        <v>1.4738454967289417E-3</v>
      </c>
      <c r="F3549" s="6">
        <f t="shared" si="273"/>
        <v>44.550880559064751</v>
      </c>
      <c r="G3549" s="8">
        <f t="shared" si="274"/>
        <v>0.42242314327470992</v>
      </c>
      <c r="H3549" s="10">
        <f t="shared" si="275"/>
        <v>18.819323001416297</v>
      </c>
    </row>
    <row r="3550" spans="1:8" x14ac:dyDescent="0.25">
      <c r="A3550" s="12">
        <v>3549</v>
      </c>
      <c r="B3550" s="14">
        <v>40947</v>
      </c>
      <c r="C3550" s="19">
        <v>63.94972669020936</v>
      </c>
      <c r="D3550" s="17">
        <f t="shared" si="271"/>
        <v>4.1580972542113308</v>
      </c>
      <c r="E3550" s="4">
        <f t="shared" si="272"/>
        <v>1.5730597667675404E-3</v>
      </c>
      <c r="F3550" s="6">
        <f t="shared" si="273"/>
        <v>48.181093082175906</v>
      </c>
      <c r="G3550" s="8">
        <f t="shared" si="274"/>
        <v>0.44323857842125769</v>
      </c>
      <c r="H3550" s="10">
        <f t="shared" si="275"/>
        <v>21.35571920452594</v>
      </c>
    </row>
    <row r="3551" spans="1:8" x14ac:dyDescent="0.25">
      <c r="A3551" s="12">
        <v>3550</v>
      </c>
      <c r="B3551" s="14">
        <v>40948</v>
      </c>
      <c r="C3551" s="19">
        <v>66.175943673990147</v>
      </c>
      <c r="D3551" s="17">
        <f t="shared" si="271"/>
        <v>4.1923170082909014</v>
      </c>
      <c r="E3551" s="4">
        <f t="shared" si="272"/>
        <v>1.6774799752975293E-3</v>
      </c>
      <c r="F3551" s="6">
        <f t="shared" si="273"/>
        <v>52.100301241527333</v>
      </c>
      <c r="G3551" s="8">
        <f t="shared" si="274"/>
        <v>0.45553642690409007</v>
      </c>
      <c r="H3551" s="10">
        <f t="shared" si="275"/>
        <v>23.733585068192088</v>
      </c>
    </row>
    <row r="3552" spans="1:8" x14ac:dyDescent="0.25">
      <c r="A3552" s="12">
        <v>3551</v>
      </c>
      <c r="B3552" s="14">
        <v>40949</v>
      </c>
      <c r="C3552" s="19">
        <v>66.303424453652113</v>
      </c>
      <c r="D3552" s="17">
        <f t="shared" si="271"/>
        <v>4.1942415467426031</v>
      </c>
      <c r="E3552" s="4">
        <f t="shared" si="272"/>
        <v>1.7647289117349455E-3</v>
      </c>
      <c r="F3552" s="6">
        <f t="shared" si="273"/>
        <v>55.454395786637576</v>
      </c>
      <c r="G3552" s="8">
        <f t="shared" si="274"/>
        <v>0.46379476038102763</v>
      </c>
      <c r="H3552" s="10">
        <f t="shared" si="275"/>
        <v>25.719458205938242</v>
      </c>
    </row>
    <row r="3553" spans="1:8" x14ac:dyDescent="0.25">
      <c r="A3553" s="12">
        <v>3552</v>
      </c>
      <c r="B3553" s="14">
        <v>40952</v>
      </c>
      <c r="C3553" s="19">
        <v>67.4306229264525</v>
      </c>
      <c r="D3553" s="17">
        <f t="shared" si="271"/>
        <v>4.2110992608241293</v>
      </c>
      <c r="E3553" s="4">
        <f t="shared" si="272"/>
        <v>1.8557720453279993E-3</v>
      </c>
      <c r="F3553" s="6">
        <f t="shared" si="273"/>
        <v>59.033233693597545</v>
      </c>
      <c r="G3553" s="8">
        <f t="shared" si="274"/>
        <v>0.47043984537700395</v>
      </c>
      <c r="H3553" s="10">
        <f t="shared" si="275"/>
        <v>27.771585330920569</v>
      </c>
    </row>
    <row r="3554" spans="1:8" x14ac:dyDescent="0.25">
      <c r="A3554" s="12">
        <v>3553</v>
      </c>
      <c r="B3554" s="14">
        <v>40953</v>
      </c>
      <c r="C3554" s="19">
        <v>68.322988384086145</v>
      </c>
      <c r="D3554" s="17">
        <f t="shared" si="271"/>
        <v>4.2242462895085726</v>
      </c>
      <c r="E3554" s="4">
        <f t="shared" si="272"/>
        <v>1.9634477400002851E-3</v>
      </c>
      <c r="F3554" s="6">
        <f t="shared" si="273"/>
        <v>63.372377696073244</v>
      </c>
      <c r="G3554" s="8">
        <f t="shared" si="274"/>
        <v>0.48006558949791411</v>
      </c>
      <c r="H3554" s="10">
        <f t="shared" si="275"/>
        <v>30.422897856549866</v>
      </c>
    </row>
    <row r="3555" spans="1:8" x14ac:dyDescent="0.25">
      <c r="A3555" s="12">
        <v>3554</v>
      </c>
      <c r="B3555" s="14">
        <v>40954</v>
      </c>
      <c r="C3555" s="19">
        <v>66.826766601738001</v>
      </c>
      <c r="D3555" s="17">
        <f t="shared" si="271"/>
        <v>4.2021036979155513</v>
      </c>
      <c r="E3555" s="4">
        <f t="shared" si="272"/>
        <v>2.04765881175019E-3</v>
      </c>
      <c r="F3555" s="6">
        <f t="shared" si="273"/>
        <v>66.848278738940678</v>
      </c>
      <c r="G3555" s="8">
        <f t="shared" si="274"/>
        <v>0.49039679385435681</v>
      </c>
      <c r="H3555" s="10">
        <f t="shared" si="275"/>
        <v>32.782181568258878</v>
      </c>
    </row>
    <row r="3556" spans="1:8" x14ac:dyDescent="0.25">
      <c r="A3556" s="12">
        <v>3555</v>
      </c>
      <c r="B3556" s="14">
        <v>40955</v>
      </c>
      <c r="C3556" s="19">
        <v>67.417203897014403</v>
      </c>
      <c r="D3556" s="17">
        <f t="shared" si="271"/>
        <v>4.2109002360448873</v>
      </c>
      <c r="E3556" s="4">
        <f t="shared" si="272"/>
        <v>2.1191875393002332E-3</v>
      </c>
      <c r="F3556" s="6">
        <f t="shared" si="273"/>
        <v>69.858726472852624</v>
      </c>
      <c r="G3556" s="8">
        <f t="shared" si="274"/>
        <v>0.49699304760261132</v>
      </c>
      <c r="H3556" s="10">
        <f t="shared" si="275"/>
        <v>34.719301371380247</v>
      </c>
    </row>
    <row r="3557" spans="1:8" x14ac:dyDescent="0.25">
      <c r="A3557" s="12">
        <v>3556</v>
      </c>
      <c r="B3557" s="14">
        <v>40956</v>
      </c>
      <c r="C3557" s="19">
        <v>67.393049644025822</v>
      </c>
      <c r="D3557" s="17">
        <f t="shared" si="271"/>
        <v>4.2105418915924053</v>
      </c>
      <c r="E3557" s="4">
        <f t="shared" si="272"/>
        <v>2.2217719414239076E-3</v>
      </c>
      <c r="F3557" s="6">
        <f t="shared" si="273"/>
        <v>74.271281006232329</v>
      </c>
      <c r="G3557" s="8">
        <f t="shared" si="274"/>
        <v>0.51301216850669573</v>
      </c>
      <c r="H3557" s="10">
        <f t="shared" si="275"/>
        <v>38.102070926777408</v>
      </c>
    </row>
    <row r="3558" spans="1:8" x14ac:dyDescent="0.25">
      <c r="A3558" s="12">
        <v>3557</v>
      </c>
      <c r="B3558" s="14">
        <v>40960</v>
      </c>
      <c r="C3558" s="19">
        <v>69.089214965001659</v>
      </c>
      <c r="D3558" s="17">
        <f t="shared" si="271"/>
        <v>4.2353986399379835</v>
      </c>
      <c r="E3558" s="4">
        <f t="shared" si="272"/>
        <v>2.3601734309697591E-3</v>
      </c>
      <c r="F3558" s="6">
        <f t="shared" si="273"/>
        <v>80.406663395862779</v>
      </c>
      <c r="G3558" s="8">
        <f t="shared" si="274"/>
        <v>0.53565066773717718</v>
      </c>
      <c r="H3558" s="10">
        <f t="shared" si="275"/>
        <v>43.069882938512343</v>
      </c>
    </row>
    <row r="3559" spans="1:8" x14ac:dyDescent="0.25">
      <c r="A3559" s="12">
        <v>3558</v>
      </c>
      <c r="B3559" s="14">
        <v>40961</v>
      </c>
      <c r="C3559" s="19">
        <v>68.826201988014901</v>
      </c>
      <c r="D3559" s="17">
        <f t="shared" si="271"/>
        <v>4.2315845152861211</v>
      </c>
      <c r="E3559" s="4">
        <f t="shared" si="272"/>
        <v>2.4959536216460623E-3</v>
      </c>
      <c r="F3559" s="6">
        <f t="shared" si="273"/>
        <v>86.635700551960838</v>
      </c>
      <c r="G3559" s="8">
        <f t="shared" si="274"/>
        <v>0.55958405148529489</v>
      </c>
      <c r="H3559" s="10">
        <f t="shared" si="275"/>
        <v>48.479956318133041</v>
      </c>
    </row>
    <row r="3560" spans="1:8" x14ac:dyDescent="0.25">
      <c r="A3560" s="12">
        <v>3559</v>
      </c>
      <c r="B3560" s="14">
        <v>40962</v>
      </c>
      <c r="C3560" s="19">
        <v>69.29184230951698</v>
      </c>
      <c r="D3560" s="17">
        <f t="shared" si="271"/>
        <v>4.2383271836754481</v>
      </c>
      <c r="E3560" s="4">
        <f t="shared" si="272"/>
        <v>2.6438363353597895E-3</v>
      </c>
      <c r="F3560" s="6">
        <f t="shared" si="273"/>
        <v>93.664885259956804</v>
      </c>
      <c r="G3560" s="8">
        <f t="shared" si="274"/>
        <v>0.58713856513188067</v>
      </c>
      <c r="H3560" s="10">
        <f t="shared" si="275"/>
        <v>54.994266334773279</v>
      </c>
    </row>
    <row r="3561" spans="1:8" x14ac:dyDescent="0.25">
      <c r="A3561" s="12">
        <v>3560</v>
      </c>
      <c r="B3561" s="14">
        <v>40963</v>
      </c>
      <c r="C3561" s="19">
        <v>70.1010097846344</v>
      </c>
      <c r="D3561" s="17">
        <f t="shared" si="271"/>
        <v>4.2499371988531198</v>
      </c>
      <c r="E3561" s="4">
        <f t="shared" si="272"/>
        <v>2.8208325270964226E-3</v>
      </c>
      <c r="F3561" s="6">
        <f t="shared" si="273"/>
        <v>102.42679555617129</v>
      </c>
      <c r="G3561" s="8">
        <f t="shared" si="274"/>
        <v>0.6242713535810992</v>
      </c>
      <c r="H3561" s="10">
        <f t="shared" si="275"/>
        <v>63.942114304825566</v>
      </c>
    </row>
    <row r="3562" spans="1:8" x14ac:dyDescent="0.25">
      <c r="A3562" s="12">
        <v>3561</v>
      </c>
      <c r="B3562" s="14">
        <v>40966</v>
      </c>
      <c r="C3562" s="19">
        <v>70.562624397305044</v>
      </c>
      <c r="D3562" s="17">
        <f t="shared" si="271"/>
        <v>4.2565006048462193</v>
      </c>
      <c r="E3562" s="4">
        <f t="shared" si="272"/>
        <v>2.9958948329047519E-3</v>
      </c>
      <c r="F3562" s="6">
        <f t="shared" si="273"/>
        <v>111.4828471420501</v>
      </c>
      <c r="G3562" s="8">
        <f t="shared" si="274"/>
        <v>0.65896045576242335</v>
      </c>
      <c r="H3562" s="10">
        <f t="shared" si="275"/>
        <v>73.462787762417918</v>
      </c>
    </row>
    <row r="3563" spans="1:8" x14ac:dyDescent="0.25">
      <c r="A3563" s="12">
        <v>3562</v>
      </c>
      <c r="B3563" s="14">
        <v>40967</v>
      </c>
      <c r="C3563" s="19">
        <v>71.850851223362653</v>
      </c>
      <c r="D3563" s="17">
        <f t="shared" si="271"/>
        <v>4.2745924596832854</v>
      </c>
      <c r="E3563" s="4">
        <f t="shared" si="272"/>
        <v>3.1849390920061023E-3</v>
      </c>
      <c r="F3563" s="6">
        <f t="shared" si="273"/>
        <v>121.71770175949889</v>
      </c>
      <c r="G3563" s="8">
        <f t="shared" si="274"/>
        <v>0.69403073425172968</v>
      </c>
      <c r="H3563" s="10">
        <f t="shared" si="275"/>
        <v>84.475825923578071</v>
      </c>
    </row>
    <row r="3564" spans="1:8" x14ac:dyDescent="0.25">
      <c r="A3564" s="12">
        <v>3563</v>
      </c>
      <c r="B3564" s="14">
        <v>40968</v>
      </c>
      <c r="C3564" s="19">
        <v>72.690882466187702</v>
      </c>
      <c r="D3564" s="17">
        <f t="shared" si="271"/>
        <v>4.2862159635547519</v>
      </c>
      <c r="E3564" s="4">
        <f t="shared" si="272"/>
        <v>3.3349972626495273E-3</v>
      </c>
      <c r="F3564" s="6">
        <f t="shared" si="273"/>
        <v>130.19332553126159</v>
      </c>
      <c r="G3564" s="8">
        <f t="shared" si="274"/>
        <v>0.71119573267186542</v>
      </c>
      <c r="H3564" s="10">
        <f t="shared" si="275"/>
        <v>92.592937540192267</v>
      </c>
    </row>
    <row r="3565" spans="1:8" x14ac:dyDescent="0.25">
      <c r="A3565" s="12">
        <v>3564</v>
      </c>
      <c r="B3565" s="14">
        <v>40969</v>
      </c>
      <c r="C3565" s="19">
        <v>73.058563872791652</v>
      </c>
      <c r="D3565" s="17">
        <f t="shared" si="271"/>
        <v>4.2912613643547717</v>
      </c>
      <c r="E3565" s="4">
        <f t="shared" si="272"/>
        <v>3.4776069656471177E-3</v>
      </c>
      <c r="F3565" s="6">
        <f t="shared" si="273"/>
        <v>138.54832906752344</v>
      </c>
      <c r="G3565" s="8">
        <f t="shared" si="274"/>
        <v>0.7262356925309621</v>
      </c>
      <c r="H3565" s="10">
        <f t="shared" si="275"/>
        <v>100.61874170936051</v>
      </c>
    </row>
    <row r="3566" spans="1:8" x14ac:dyDescent="0.25">
      <c r="A3566" s="12">
        <v>3565</v>
      </c>
      <c r="B3566" s="14">
        <v>40970</v>
      </c>
      <c r="C3566" s="19">
        <v>73.140419952364056</v>
      </c>
      <c r="D3566" s="17">
        <f t="shared" si="271"/>
        <v>4.2923811544652661</v>
      </c>
      <c r="E3566" s="4">
        <f t="shared" si="272"/>
        <v>3.611190013594967E-3</v>
      </c>
      <c r="F3566" s="6">
        <f t="shared" si="273"/>
        <v>146.64934926591181</v>
      </c>
      <c r="G3566" s="8">
        <f t="shared" si="274"/>
        <v>0.7399453871829772</v>
      </c>
      <c r="H3566" s="10">
        <f t="shared" si="275"/>
        <v>108.51250952269676</v>
      </c>
    </row>
    <row r="3567" spans="1:8" x14ac:dyDescent="0.25">
      <c r="A3567" s="12">
        <v>3566</v>
      </c>
      <c r="B3567" s="14">
        <v>40973</v>
      </c>
      <c r="C3567" s="19">
        <v>71.544897352173962</v>
      </c>
      <c r="D3567" s="17">
        <f t="shared" si="271"/>
        <v>4.2703251876267156</v>
      </c>
      <c r="E3567" s="4">
        <f t="shared" si="272"/>
        <v>3.7473130154935096E-3</v>
      </c>
      <c r="F3567" s="6">
        <f t="shared" si="273"/>
        <v>155.18746702509208</v>
      </c>
      <c r="G3567" s="8">
        <f t="shared" si="274"/>
        <v>0.76112162064587241</v>
      </c>
      <c r="H3567" s="10">
        <f t="shared" si="275"/>
        <v>118.11653640606596</v>
      </c>
    </row>
    <row r="3568" spans="1:8" x14ac:dyDescent="0.25">
      <c r="A3568" s="12">
        <v>3567</v>
      </c>
      <c r="B3568" s="14">
        <v>40974</v>
      </c>
      <c r="C3568" s="19">
        <v>71.165138819075736</v>
      </c>
      <c r="D3568" s="17">
        <f t="shared" si="271"/>
        <v>4.2650030751857004</v>
      </c>
      <c r="E3568" s="4">
        <f t="shared" si="272"/>
        <v>3.8607309620584799E-3</v>
      </c>
      <c r="F3568" s="6">
        <f t="shared" si="273"/>
        <v>162.52673553505107</v>
      </c>
      <c r="G3568" s="8">
        <f t="shared" si="274"/>
        <v>0.77743764937403337</v>
      </c>
      <c r="H3568" s="10">
        <f t="shared" si="275"/>
        <v>126.35440323480529</v>
      </c>
    </row>
    <row r="3569" spans="1:8" x14ac:dyDescent="0.25">
      <c r="A3569" s="12">
        <v>3568</v>
      </c>
      <c r="B3569" s="14">
        <v>40975</v>
      </c>
      <c r="C3569" s="19">
        <v>71.255046316311009</v>
      </c>
      <c r="D3569" s="17">
        <f t="shared" si="271"/>
        <v>4.2662656421328373</v>
      </c>
      <c r="E3569" s="4">
        <f t="shared" si="272"/>
        <v>3.9753039540419187E-3</v>
      </c>
      <c r="F3569" s="6">
        <f t="shared" si="273"/>
        <v>170.15508270622894</v>
      </c>
      <c r="G3569" s="8">
        <f t="shared" si="274"/>
        <v>0.79457268014087612</v>
      </c>
      <c r="H3569" s="10">
        <f t="shared" si="275"/>
        <v>135.20058010548078</v>
      </c>
    </row>
    <row r="3570" spans="1:8" x14ac:dyDescent="0.25">
      <c r="A3570" s="12">
        <v>3569</v>
      </c>
      <c r="B3570" s="14">
        <v>40976</v>
      </c>
      <c r="C3570" s="19">
        <v>72.721746233895317</v>
      </c>
      <c r="D3570" s="17">
        <f t="shared" si="271"/>
        <v>4.2866404626982852</v>
      </c>
      <c r="E3570" s="4">
        <f t="shared" si="272"/>
        <v>4.1073511284060579E-3</v>
      </c>
      <c r="F3570" s="6">
        <f t="shared" si="273"/>
        <v>179.22222442312466</v>
      </c>
      <c r="G3570" s="8">
        <f t="shared" si="274"/>
        <v>0.81318006470473303</v>
      </c>
      <c r="H3570" s="10">
        <f t="shared" si="275"/>
        <v>145.73994005292269</v>
      </c>
    </row>
    <row r="3571" spans="1:8" x14ac:dyDescent="0.25">
      <c r="A3571" s="12">
        <v>3570</v>
      </c>
      <c r="B3571" s="14">
        <v>40977</v>
      </c>
      <c r="C3571" s="19">
        <v>73.137736146476428</v>
      </c>
      <c r="D3571" s="17">
        <f t="shared" si="271"/>
        <v>4.2923444599107334</v>
      </c>
      <c r="E3571" s="4">
        <f t="shared" si="272"/>
        <v>4.2393774468139338E-3</v>
      </c>
      <c r="F3571" s="6">
        <f t="shared" si="273"/>
        <v>188.59217943609679</v>
      </c>
      <c r="G3571" s="8">
        <f t="shared" si="274"/>
        <v>0.83136976271989405</v>
      </c>
      <c r="H3571" s="10">
        <f t="shared" si="275"/>
        <v>156.78983546861548</v>
      </c>
    </row>
    <row r="3572" spans="1:8" x14ac:dyDescent="0.25">
      <c r="A3572" s="12">
        <v>3571</v>
      </c>
      <c r="B3572" s="14">
        <v>40980</v>
      </c>
      <c r="C3572" s="19">
        <v>74.073042498312006</v>
      </c>
      <c r="D3572" s="17">
        <f t="shared" si="271"/>
        <v>4.3050516671679944</v>
      </c>
      <c r="E3572" s="4">
        <f t="shared" si="272"/>
        <v>4.3762661233880873E-3</v>
      </c>
      <c r="F3572" s="6">
        <f t="shared" si="273"/>
        <v>198.63936754947008</v>
      </c>
      <c r="G3572" s="8">
        <f t="shared" si="274"/>
        <v>0.84898799157348048</v>
      </c>
      <c r="H3572" s="10">
        <f t="shared" si="275"/>
        <v>168.64243770325101</v>
      </c>
    </row>
    <row r="3573" spans="1:8" x14ac:dyDescent="0.25">
      <c r="A3573" s="12">
        <v>3572</v>
      </c>
      <c r="B3573" s="14">
        <v>40981</v>
      </c>
      <c r="C3573" s="19">
        <v>76.190565343644181</v>
      </c>
      <c r="D3573" s="17">
        <f t="shared" si="271"/>
        <v>4.3332376406390951</v>
      </c>
      <c r="E3573" s="4">
        <f t="shared" si="272"/>
        <v>4.5125494814537139E-3</v>
      </c>
      <c r="F3573" s="6">
        <f t="shared" si="273"/>
        <v>208.9895805268896</v>
      </c>
      <c r="G3573" s="8">
        <f t="shared" si="274"/>
        <v>0.86118722842291529</v>
      </c>
      <c r="H3573" s="10">
        <f t="shared" si="275"/>
        <v>179.97915762321972</v>
      </c>
    </row>
    <row r="3574" spans="1:8" x14ac:dyDescent="0.25">
      <c r="A3574" s="12">
        <v>3573</v>
      </c>
      <c r="B3574" s="14">
        <v>40982</v>
      </c>
      <c r="C3574" s="19">
        <v>79.132016596475722</v>
      </c>
      <c r="D3574" s="17">
        <f t="shared" si="271"/>
        <v>4.3711175538973572</v>
      </c>
      <c r="E3574" s="4">
        <f t="shared" si="272"/>
        <v>4.6722592842016577E-3</v>
      </c>
      <c r="F3574" s="6">
        <f t="shared" si="273"/>
        <v>221.57635353573048</v>
      </c>
      <c r="G3574" s="8">
        <f t="shared" si="274"/>
        <v>0.8715864140199604</v>
      </c>
      <c r="H3574" s="10">
        <f t="shared" si="275"/>
        <v>193.1229394098263</v>
      </c>
    </row>
    <row r="3575" spans="1:8" x14ac:dyDescent="0.25">
      <c r="A3575" s="12">
        <v>3574</v>
      </c>
      <c r="B3575" s="14">
        <v>40983</v>
      </c>
      <c r="C3575" s="19">
        <v>78.5684173600755</v>
      </c>
      <c r="D3575" s="17">
        <f t="shared" si="271"/>
        <v>4.3639698039286703</v>
      </c>
      <c r="E3575" s="4">
        <f t="shared" si="272"/>
        <v>4.830828239768846E-3</v>
      </c>
      <c r="F3575" s="6">
        <f t="shared" si="273"/>
        <v>234.58041221189171</v>
      </c>
      <c r="G3575" s="8">
        <f t="shared" si="274"/>
        <v>0.88524212598811991</v>
      </c>
      <c r="H3575" s="10">
        <f t="shared" si="275"/>
        <v>207.66046282162455</v>
      </c>
    </row>
    <row r="3576" spans="1:8" x14ac:dyDescent="0.25">
      <c r="A3576" s="12">
        <v>3575</v>
      </c>
      <c r="B3576" s="14">
        <v>40984</v>
      </c>
      <c r="C3576" s="19">
        <v>78.510715533491677</v>
      </c>
      <c r="D3576" s="17">
        <f t="shared" si="271"/>
        <v>4.3632351190839511</v>
      </c>
      <c r="E3576" s="4">
        <f t="shared" si="272"/>
        <v>4.9775078623463852E-3</v>
      </c>
      <c r="F3576" s="6">
        <f t="shared" si="273"/>
        <v>247.07717153491586</v>
      </c>
      <c r="G3576" s="8">
        <f t="shared" si="274"/>
        <v>0.89767816271179091</v>
      </c>
      <c r="H3576" s="10">
        <f t="shared" si="275"/>
        <v>221.79578139148927</v>
      </c>
    </row>
    <row r="3577" spans="1:8" x14ac:dyDescent="0.25">
      <c r="A3577" s="12">
        <v>3576</v>
      </c>
      <c r="B3577" s="14">
        <v>40987</v>
      </c>
      <c r="C3577" s="19">
        <v>80.668495467138143</v>
      </c>
      <c r="D3577" s="17">
        <f t="shared" si="271"/>
        <v>4.3903481083118168</v>
      </c>
      <c r="E3577" s="4">
        <f t="shared" si="272"/>
        <v>5.137238798285133E-3</v>
      </c>
      <c r="F3577" s="6">
        <f t="shared" si="273"/>
        <v>261.21736114000294</v>
      </c>
      <c r="G3577" s="8">
        <f t="shared" si="274"/>
        <v>0.90859782118145083</v>
      </c>
      <c r="H3577" s="10">
        <f t="shared" si="275"/>
        <v>237.34152518657484</v>
      </c>
    </row>
    <row r="3578" spans="1:8" x14ac:dyDescent="0.25">
      <c r="A3578" s="12">
        <v>3577</v>
      </c>
      <c r="B3578" s="14">
        <v>40988</v>
      </c>
      <c r="C3578" s="19">
        <v>81.292480336009802</v>
      </c>
      <c r="D3578" s="17">
        <f t="shared" si="271"/>
        <v>4.3980535194840353</v>
      </c>
      <c r="E3578" s="4">
        <f t="shared" si="272"/>
        <v>5.3077054439384158E-3</v>
      </c>
      <c r="F3578" s="6">
        <f t="shared" si="273"/>
        <v>276.94396670531722</v>
      </c>
      <c r="G3578" s="8">
        <f t="shared" si="274"/>
        <v>0.92187098603370532</v>
      </c>
      <c r="H3578" s="10">
        <f t="shared" si="275"/>
        <v>255.30660766271643</v>
      </c>
    </row>
    <row r="3579" spans="1:8" x14ac:dyDescent="0.25">
      <c r="A3579" s="12">
        <v>3578</v>
      </c>
      <c r="B3579" s="14">
        <v>40989</v>
      </c>
      <c r="C3579" s="19">
        <v>80.916747511742997</v>
      </c>
      <c r="D3579" s="17">
        <f t="shared" si="271"/>
        <v>4.3934208176180842</v>
      </c>
      <c r="E3579" s="4">
        <f t="shared" si="272"/>
        <v>5.4473581971650293E-3</v>
      </c>
      <c r="F3579" s="6">
        <f t="shared" si="273"/>
        <v>290.33671377116514</v>
      </c>
      <c r="G3579" s="8">
        <f t="shared" si="274"/>
        <v>0.9310579518742722</v>
      </c>
      <c r="H3579" s="10">
        <f t="shared" si="275"/>
        <v>270.3203060776878</v>
      </c>
    </row>
    <row r="3580" spans="1:8" x14ac:dyDescent="0.25">
      <c r="A3580" s="12">
        <v>3579</v>
      </c>
      <c r="B3580" s="14">
        <v>40990</v>
      </c>
      <c r="C3580" s="19">
        <v>80.437688160802836</v>
      </c>
      <c r="D3580" s="17">
        <f t="shared" si="271"/>
        <v>4.3874828245710491</v>
      </c>
      <c r="E3580" s="4">
        <f t="shared" si="272"/>
        <v>5.5565994919358945E-3</v>
      </c>
      <c r="F3580" s="6">
        <f t="shared" si="273"/>
        <v>301.14383708859498</v>
      </c>
      <c r="G3580" s="8">
        <f t="shared" si="274"/>
        <v>0.9372070613682093</v>
      </c>
      <c r="H3580" s="10">
        <f t="shared" si="275"/>
        <v>282.23413060694884</v>
      </c>
    </row>
    <row r="3581" spans="1:8" x14ac:dyDescent="0.25">
      <c r="A3581" s="12">
        <v>3580</v>
      </c>
      <c r="B3581" s="14">
        <v>40991</v>
      </c>
      <c r="C3581" s="19">
        <v>80.014988733502676</v>
      </c>
      <c r="D3581" s="17">
        <f t="shared" si="271"/>
        <v>4.3822139762931283</v>
      </c>
      <c r="E3581" s="4">
        <f t="shared" si="272"/>
        <v>5.6530264074464475E-3</v>
      </c>
      <c r="F3581" s="6">
        <f t="shared" si="273"/>
        <v>310.93160433986083</v>
      </c>
      <c r="G3581" s="8">
        <f t="shared" si="274"/>
        <v>0.94307721970864367</v>
      </c>
      <c r="H3581" s="10">
        <f t="shared" si="275"/>
        <v>293.23251294038397</v>
      </c>
    </row>
    <row r="3582" spans="1:8" x14ac:dyDescent="0.25">
      <c r="A3582" s="12">
        <v>3581</v>
      </c>
      <c r="B3582" s="14">
        <v>40994</v>
      </c>
      <c r="C3582" s="19">
        <v>81.428012533334609</v>
      </c>
      <c r="D3582" s="17">
        <f t="shared" si="271"/>
        <v>4.3997193481240124</v>
      </c>
      <c r="E3582" s="4">
        <f t="shared" si="272"/>
        <v>5.7452782776025845E-3</v>
      </c>
      <c r="F3582" s="6">
        <f t="shared" si="273"/>
        <v>320.51903897879572</v>
      </c>
      <c r="G3582" s="8">
        <f t="shared" si="274"/>
        <v>0.94719112017888507</v>
      </c>
      <c r="H3582" s="10">
        <f t="shared" si="275"/>
        <v>303.59278756898527</v>
      </c>
    </row>
    <row r="3583" spans="1:8" x14ac:dyDescent="0.25">
      <c r="A3583" s="12">
        <v>3582</v>
      </c>
      <c r="B3583" s="14">
        <v>40995</v>
      </c>
      <c r="C3583" s="19">
        <v>82.453226382405461</v>
      </c>
      <c r="D3583" s="17">
        <f t="shared" si="271"/>
        <v>4.4122311796215046</v>
      </c>
      <c r="E3583" s="4">
        <f t="shared" si="272"/>
        <v>5.8577599821569362E-3</v>
      </c>
      <c r="F3583" s="6">
        <f t="shared" si="273"/>
        <v>332.51204752249413</v>
      </c>
      <c r="G3583" s="8">
        <f t="shared" si="274"/>
        <v>0.95338120617390298</v>
      </c>
      <c r="H3583" s="10">
        <f t="shared" si="275"/>
        <v>317.01073693434961</v>
      </c>
    </row>
    <row r="3584" spans="1:8" x14ac:dyDescent="0.25">
      <c r="A3584" s="12">
        <v>3583</v>
      </c>
      <c r="B3584" s="14">
        <v>40996</v>
      </c>
      <c r="C3584" s="19">
        <v>82.882635324424641</v>
      </c>
      <c r="D3584" s="17">
        <f t="shared" si="271"/>
        <v>4.4174255748737208</v>
      </c>
      <c r="E3584" s="4">
        <f t="shared" si="272"/>
        <v>5.9584284792765958E-3</v>
      </c>
      <c r="F3584" s="6">
        <f t="shared" si="273"/>
        <v>343.53526145122675</v>
      </c>
      <c r="G3584" s="8">
        <f t="shared" si="274"/>
        <v>0.9582502716108392</v>
      </c>
      <c r="H3584" s="10">
        <f t="shared" si="275"/>
        <v>329.19275759353866</v>
      </c>
    </row>
    <row r="3585" spans="1:8" x14ac:dyDescent="0.25">
      <c r="A3585" s="12">
        <v>3584</v>
      </c>
      <c r="B3585" s="14">
        <v>40997</v>
      </c>
      <c r="C3585" s="19">
        <v>81.856079572409996</v>
      </c>
      <c r="D3585" s="17">
        <f t="shared" si="271"/>
        <v>4.4049625780582558</v>
      </c>
      <c r="E3585" s="4">
        <f t="shared" si="272"/>
        <v>6.0282079196043829E-3</v>
      </c>
      <c r="F3585" s="6">
        <f t="shared" si="273"/>
        <v>351.34055521417082</v>
      </c>
      <c r="G3585" s="8">
        <f t="shared" si="274"/>
        <v>0.96153590643932185</v>
      </c>
      <c r="H3585" s="10">
        <f t="shared" si="275"/>
        <v>337.82655922675235</v>
      </c>
    </row>
    <row r="3586" spans="1:8" x14ac:dyDescent="0.25">
      <c r="A3586" s="12">
        <v>3585</v>
      </c>
      <c r="B3586" s="14">
        <v>40998</v>
      </c>
      <c r="C3586" s="19">
        <v>80.445739578465691</v>
      </c>
      <c r="D3586" s="17">
        <f t="shared" si="271"/>
        <v>4.3875829146522056</v>
      </c>
      <c r="E3586" s="4">
        <f t="shared" si="272"/>
        <v>6.0719300702407773E-3</v>
      </c>
      <c r="F3586" s="6">
        <f t="shared" si="273"/>
        <v>356.30101098620912</v>
      </c>
      <c r="G3586" s="8">
        <f t="shared" si="274"/>
        <v>0.9639071274296126</v>
      </c>
      <c r="H3586" s="10">
        <f t="shared" si="275"/>
        <v>343.44108399998368</v>
      </c>
    </row>
    <row r="3587" spans="1:8" x14ac:dyDescent="0.25">
      <c r="A3587" s="12">
        <v>3586</v>
      </c>
      <c r="B3587" s="14">
        <v>41001</v>
      </c>
      <c r="C3587" s="19">
        <v>82.996697074648509</v>
      </c>
      <c r="D3587" s="17">
        <f t="shared" si="271"/>
        <v>4.4188008127234415</v>
      </c>
      <c r="E3587" s="4">
        <f t="shared" si="272"/>
        <v>6.1184107972517172E-3</v>
      </c>
      <c r="F3587" s="6">
        <f t="shared" si="273"/>
        <v>361.63423819116207</v>
      </c>
      <c r="G3587" s="8">
        <f t="shared" si="274"/>
        <v>0.96524577421763069</v>
      </c>
      <c r="H3587" s="10">
        <f t="shared" si="275"/>
        <v>349.06592022643127</v>
      </c>
    </row>
    <row r="3588" spans="1:8" x14ac:dyDescent="0.25">
      <c r="A3588" s="12">
        <v>3587</v>
      </c>
      <c r="B3588" s="14">
        <v>41002</v>
      </c>
      <c r="C3588" s="19">
        <v>84.454003671626168</v>
      </c>
      <c r="D3588" s="17">
        <f t="shared" ref="D3588:D3651" si="276">LN(C3588)</f>
        <v>4.4362070509118858</v>
      </c>
      <c r="E3588" s="4">
        <f t="shared" si="272"/>
        <v>6.1839529317482553E-3</v>
      </c>
      <c r="F3588" s="6">
        <f t="shared" si="273"/>
        <v>369.26067248928706</v>
      </c>
      <c r="G3588" s="8">
        <f t="shared" si="274"/>
        <v>0.96734243191878666</v>
      </c>
      <c r="H3588" s="10">
        <f t="shared" si="275"/>
        <v>357.20151693775352</v>
      </c>
    </row>
    <row r="3589" spans="1:8" x14ac:dyDescent="0.25">
      <c r="A3589" s="12">
        <v>3588</v>
      </c>
      <c r="B3589" s="14">
        <v>41003</v>
      </c>
      <c r="C3589" s="19">
        <v>83.750846529069733</v>
      </c>
      <c r="D3589" s="17">
        <f t="shared" si="276"/>
        <v>4.4278462784638801</v>
      </c>
      <c r="E3589" s="4">
        <f t="shared" si="272"/>
        <v>6.2161481669963407E-3</v>
      </c>
      <c r="F3589" s="6">
        <f t="shared" si="273"/>
        <v>373.05290292125682</v>
      </c>
      <c r="G3589" s="8">
        <f t="shared" si="274"/>
        <v>0.96813295857044979</v>
      </c>
      <c r="H3589" s="10">
        <f t="shared" si="275"/>
        <v>361.16481060845115</v>
      </c>
    </row>
    <row r="3590" spans="1:8" x14ac:dyDescent="0.25">
      <c r="A3590" s="12">
        <v>3589</v>
      </c>
      <c r="B3590" s="14">
        <v>41004</v>
      </c>
      <c r="C3590" s="19">
        <v>85.01223529625112</v>
      </c>
      <c r="D3590" s="17">
        <f t="shared" si="276"/>
        <v>4.4427951907930554</v>
      </c>
      <c r="E3590" s="4">
        <f t="shared" si="272"/>
        <v>6.2464546229240052E-3</v>
      </c>
      <c r="F3590" s="6">
        <f t="shared" si="273"/>
        <v>376.65065433579315</v>
      </c>
      <c r="G3590" s="8">
        <f t="shared" si="274"/>
        <v>0.96857981962244388</v>
      </c>
      <c r="H3590" s="10">
        <f t="shared" si="275"/>
        <v>364.816222837238</v>
      </c>
    </row>
    <row r="3591" spans="1:8" x14ac:dyDescent="0.25">
      <c r="A3591" s="12">
        <v>3590</v>
      </c>
      <c r="B3591" s="14">
        <v>41008</v>
      </c>
      <c r="C3591" s="19">
        <v>85.382600508742684</v>
      </c>
      <c r="D3591" s="17">
        <f t="shared" si="276"/>
        <v>4.4471423389210587</v>
      </c>
      <c r="E3591" s="4">
        <f t="shared" si="272"/>
        <v>6.2935291240642875E-3</v>
      </c>
      <c r="F3591" s="6">
        <f t="shared" si="273"/>
        <v>382.2933153342027</v>
      </c>
      <c r="G3591" s="8">
        <f t="shared" si="274"/>
        <v>0.96999040987546514</v>
      </c>
      <c r="H3591" s="10">
        <f t="shared" si="275"/>
        <v>370.82084963367373</v>
      </c>
    </row>
    <row r="3592" spans="1:8" x14ac:dyDescent="0.25">
      <c r="A3592" s="12">
        <v>3591</v>
      </c>
      <c r="B3592" s="14">
        <v>41009</v>
      </c>
      <c r="C3592" s="19">
        <v>84.318471474301361</v>
      </c>
      <c r="D3592" s="17">
        <f t="shared" si="276"/>
        <v>4.4346009569520524</v>
      </c>
      <c r="E3592" s="4">
        <f t="shared" si="272"/>
        <v>6.3171629303420077E-3</v>
      </c>
      <c r="F3592" s="6">
        <f t="shared" si="273"/>
        <v>385.15135701607522</v>
      </c>
      <c r="G3592" s="8">
        <f t="shared" si="274"/>
        <v>0.97078788197772015</v>
      </c>
      <c r="H3592" s="10">
        <f t="shared" si="275"/>
        <v>373.90027011848036</v>
      </c>
    </row>
    <row r="3593" spans="1:8" x14ac:dyDescent="0.25">
      <c r="A3593" s="12">
        <v>3592</v>
      </c>
      <c r="B3593" s="14">
        <v>41010</v>
      </c>
      <c r="C3593" s="19">
        <v>84.02459472960696</v>
      </c>
      <c r="D3593" s="17">
        <f t="shared" si="276"/>
        <v>4.4311095503874816</v>
      </c>
      <c r="E3593" s="4">
        <f t="shared" si="272"/>
        <v>6.3463154016775722E-3</v>
      </c>
      <c r="F3593" s="6">
        <f t="shared" si="273"/>
        <v>388.70011344261724</v>
      </c>
      <c r="G3593" s="8">
        <f t="shared" si="274"/>
        <v>0.97218501353809772</v>
      </c>
      <c r="H3593" s="10">
        <f t="shared" si="275"/>
        <v>377.88842504947098</v>
      </c>
    </row>
    <row r="3594" spans="1:8" x14ac:dyDescent="0.25">
      <c r="A3594" s="12">
        <v>3593</v>
      </c>
      <c r="B3594" s="14">
        <v>41011</v>
      </c>
      <c r="C3594" s="19">
        <v>83.520039222734397</v>
      </c>
      <c r="D3594" s="17">
        <f t="shared" si="276"/>
        <v>4.4250865937550801</v>
      </c>
      <c r="E3594" s="4">
        <f t="shared" si="272"/>
        <v>6.3743192954512744E-3</v>
      </c>
      <c r="F3594" s="6">
        <f t="shared" si="273"/>
        <v>392.13349443969162</v>
      </c>
      <c r="G3594" s="8">
        <f t="shared" si="274"/>
        <v>0.97385392512280822</v>
      </c>
      <c r="H3594" s="10">
        <f t="shared" si="275"/>
        <v>381.88074273221656</v>
      </c>
    </row>
    <row r="3595" spans="1:8" x14ac:dyDescent="0.25">
      <c r="A3595" s="12">
        <v>3594</v>
      </c>
      <c r="B3595" s="14">
        <v>41012</v>
      </c>
      <c r="C3595" s="19">
        <v>81.171709071066914</v>
      </c>
      <c r="D3595" s="17">
        <f t="shared" si="276"/>
        <v>4.396566776003767</v>
      </c>
      <c r="E3595" s="4">
        <f t="shared" si="272"/>
        <v>6.3782167755659378E-3</v>
      </c>
      <c r="F3595" s="6">
        <f t="shared" si="273"/>
        <v>392.61324825768816</v>
      </c>
      <c r="G3595" s="8">
        <f t="shared" si="274"/>
        <v>0.97415729224597847</v>
      </c>
      <c r="H3595" s="10">
        <f t="shared" si="275"/>
        <v>382.46705882260761</v>
      </c>
    </row>
    <row r="3596" spans="1:8" x14ac:dyDescent="0.25">
      <c r="A3596" s="12">
        <v>3595</v>
      </c>
      <c r="B3596" s="14">
        <v>41015</v>
      </c>
      <c r="C3596" s="19">
        <v>77.87733734401337</v>
      </c>
      <c r="D3596" s="17">
        <f t="shared" si="276"/>
        <v>4.3551349907055306</v>
      </c>
      <c r="E3596" s="4">
        <f t="shared" si="272"/>
        <v>6.3501975161213082E-3</v>
      </c>
      <c r="F3596" s="6">
        <f t="shared" si="273"/>
        <v>389.17464111898727</v>
      </c>
      <c r="G3596" s="8">
        <f t="shared" si="274"/>
        <v>0.97126610182490192</v>
      </c>
      <c r="H3596" s="10">
        <f t="shared" si="275"/>
        <v>377.99213660874392</v>
      </c>
    </row>
    <row r="3597" spans="1:8" x14ac:dyDescent="0.25">
      <c r="A3597" s="12">
        <v>3596</v>
      </c>
      <c r="B3597" s="14">
        <v>41016</v>
      </c>
      <c r="C3597" s="19">
        <v>81.775565395781399</v>
      </c>
      <c r="D3597" s="17">
        <f t="shared" si="276"/>
        <v>4.4039784874425072</v>
      </c>
      <c r="E3597" s="4">
        <f t="shared" si="272"/>
        <v>6.3478314667459101E-3</v>
      </c>
      <c r="F3597" s="6">
        <f t="shared" si="273"/>
        <v>388.88537384147651</v>
      </c>
      <c r="G3597" s="8">
        <f t="shared" si="274"/>
        <v>0.97108832960201352</v>
      </c>
      <c r="H3597" s="10">
        <f t="shared" si="275"/>
        <v>377.64204809037398</v>
      </c>
    </row>
    <row r="3598" spans="1:8" x14ac:dyDescent="0.25">
      <c r="A3598" s="12">
        <v>3597</v>
      </c>
      <c r="B3598" s="14">
        <v>41017</v>
      </c>
      <c r="C3598" s="19">
        <v>81.491081971693674</v>
      </c>
      <c r="D3598" s="17">
        <f t="shared" si="276"/>
        <v>4.4004935905994111</v>
      </c>
      <c r="E3598" s="4">
        <f t="shared" si="272"/>
        <v>6.3324946780991317E-3</v>
      </c>
      <c r="F3598" s="6">
        <f t="shared" si="273"/>
        <v>387.01447990880746</v>
      </c>
      <c r="G3598" s="8">
        <f t="shared" si="274"/>
        <v>0.96994304201363191</v>
      </c>
      <c r="H3598" s="10">
        <f t="shared" si="275"/>
        <v>375.38200194607231</v>
      </c>
    </row>
    <row r="3599" spans="1:8" x14ac:dyDescent="0.25">
      <c r="A3599" s="12">
        <v>3598</v>
      </c>
      <c r="B3599" s="14">
        <v>41018</v>
      </c>
      <c r="C3599" s="19">
        <v>78.889132163646082</v>
      </c>
      <c r="D3599" s="17">
        <f t="shared" si="276"/>
        <v>4.3680434764589151</v>
      </c>
      <c r="E3599" s="4">
        <f t="shared" si="272"/>
        <v>6.2895024733677935E-3</v>
      </c>
      <c r="F3599" s="6">
        <f t="shared" si="273"/>
        <v>381.80805294440682</v>
      </c>
      <c r="G3599" s="8">
        <f t="shared" si="274"/>
        <v>0.96591335606667961</v>
      </c>
      <c r="H3599" s="10">
        <f t="shared" si="275"/>
        <v>368.79349779281648</v>
      </c>
    </row>
    <row r="3600" spans="1:8" x14ac:dyDescent="0.25">
      <c r="A3600" s="12">
        <v>3599</v>
      </c>
      <c r="B3600" s="14">
        <v>41019</v>
      </c>
      <c r="C3600" s="19">
        <v>76.899090097975844</v>
      </c>
      <c r="D3600" s="17">
        <f t="shared" si="276"/>
        <v>4.3424940441655995</v>
      </c>
      <c r="E3600" s="4">
        <f t="shared" si="272"/>
        <v>6.2258376423763367E-3</v>
      </c>
      <c r="F3600" s="6">
        <f t="shared" si="273"/>
        <v>374.20020056334744</v>
      </c>
      <c r="G3600" s="8">
        <f t="shared" si="274"/>
        <v>0.95889979634810651</v>
      </c>
      <c r="H3600" s="10">
        <f t="shared" si="275"/>
        <v>358.82049611361447</v>
      </c>
    </row>
    <row r="3601" spans="1:8" x14ac:dyDescent="0.25">
      <c r="A3601" s="12">
        <v>3600</v>
      </c>
      <c r="B3601" s="14">
        <v>41022</v>
      </c>
      <c r="C3601" s="19">
        <v>76.751480774156775</v>
      </c>
      <c r="D3601" s="17">
        <f t="shared" si="276"/>
        <v>4.3405726797555451</v>
      </c>
      <c r="E3601" s="4">
        <f t="shared" si="272"/>
        <v>6.151683487792819E-3</v>
      </c>
      <c r="F3601" s="6">
        <f t="shared" si="273"/>
        <v>365.49020655055023</v>
      </c>
      <c r="G3601" s="8">
        <f t="shared" si="274"/>
        <v>0.95082802917172315</v>
      </c>
      <c r="H3601" s="10">
        <f t="shared" si="275"/>
        <v>347.51833277602572</v>
      </c>
    </row>
    <row r="3602" spans="1:8" x14ac:dyDescent="0.25">
      <c r="A3602" s="12">
        <v>3601</v>
      </c>
      <c r="B3602" s="14">
        <v>41023</v>
      </c>
      <c r="C3602" s="19">
        <v>75.213660000550504</v>
      </c>
      <c r="D3602" s="17">
        <f t="shared" si="276"/>
        <v>4.3203328634031131</v>
      </c>
      <c r="E3602" s="4">
        <f t="shared" si="272"/>
        <v>6.049750351371971E-3</v>
      </c>
      <c r="F3602" s="6">
        <f t="shared" si="273"/>
        <v>353.77785577436657</v>
      </c>
      <c r="G3602" s="8">
        <f t="shared" si="274"/>
        <v>0.93915805783186057</v>
      </c>
      <c r="H3602" s="10">
        <f t="shared" si="275"/>
        <v>332.25332393297418</v>
      </c>
    </row>
    <row r="3603" spans="1:8" x14ac:dyDescent="0.25">
      <c r="A3603" s="12">
        <v>3602</v>
      </c>
      <c r="B3603" s="14">
        <v>41024</v>
      </c>
      <c r="C3603" s="19">
        <v>81.865472893016687</v>
      </c>
      <c r="D3603" s="17">
        <f t="shared" si="276"/>
        <v>4.4050773255728686</v>
      </c>
      <c r="E3603" s="4">
        <f t="shared" si="272"/>
        <v>5.9875008284731197E-3</v>
      </c>
      <c r="F3603" s="6">
        <f t="shared" si="273"/>
        <v>346.77065778070545</v>
      </c>
      <c r="G3603" s="8">
        <f t="shared" si="274"/>
        <v>0.93563638445411901</v>
      </c>
      <c r="H3603" s="10">
        <f t="shared" si="275"/>
        <v>324.45124448071584</v>
      </c>
    </row>
    <row r="3604" spans="1:8" x14ac:dyDescent="0.25">
      <c r="A3604" s="12">
        <v>3603</v>
      </c>
      <c r="B3604" s="14">
        <v>41025</v>
      </c>
      <c r="C3604" s="19">
        <v>81.532680962951801</v>
      </c>
      <c r="D3604" s="17">
        <f t="shared" si="276"/>
        <v>4.4010039332808972</v>
      </c>
      <c r="E3604" s="4">
        <f t="shared" si="272"/>
        <v>5.9121335129934983E-3</v>
      </c>
      <c r="F3604" s="6">
        <f t="shared" si="273"/>
        <v>338.43149079035715</v>
      </c>
      <c r="G3604" s="8">
        <f t="shared" si="274"/>
        <v>0.93144564977481747</v>
      </c>
      <c r="H3604" s="10">
        <f t="shared" si="275"/>
        <v>315.23053984348439</v>
      </c>
    </row>
    <row r="3605" spans="1:8" x14ac:dyDescent="0.25">
      <c r="A3605" s="12">
        <v>3604</v>
      </c>
      <c r="B3605" s="14">
        <v>41026</v>
      </c>
      <c r="C3605" s="19">
        <v>80.904670385248707</v>
      </c>
      <c r="D3605" s="17">
        <f t="shared" si="276"/>
        <v>4.3932715527472945</v>
      </c>
      <c r="E3605" s="4">
        <f t="shared" si="272"/>
        <v>5.8269790185691839E-3</v>
      </c>
      <c r="F3605" s="6">
        <f t="shared" si="273"/>
        <v>329.19653631582946</v>
      </c>
      <c r="G3605" s="8">
        <f t="shared" si="274"/>
        <v>0.92626327529487318</v>
      </c>
      <c r="H3605" s="10">
        <f t="shared" si="275"/>
        <v>304.92266194362787</v>
      </c>
    </row>
    <row r="3606" spans="1:8" x14ac:dyDescent="0.25">
      <c r="A3606" s="12">
        <v>3605</v>
      </c>
      <c r="B3606" s="14">
        <v>41029</v>
      </c>
      <c r="C3606" s="19">
        <v>78.369815724391614</v>
      </c>
      <c r="D3606" s="17">
        <f t="shared" si="276"/>
        <v>4.3614388497080672</v>
      </c>
      <c r="E3606" s="4">
        <f t="shared" si="272"/>
        <v>5.7131998448192054E-3</v>
      </c>
      <c r="F3606" s="6">
        <f t="shared" si="273"/>
        <v>317.16012762591168</v>
      </c>
      <c r="G3606" s="8">
        <f t="shared" si="274"/>
        <v>0.91730334064677044</v>
      </c>
      <c r="H3606" s="10">
        <f t="shared" si="275"/>
        <v>290.93204459120483</v>
      </c>
    </row>
    <row r="3607" spans="1:8" x14ac:dyDescent="0.25">
      <c r="A3607" s="12">
        <v>3606</v>
      </c>
      <c r="B3607" s="14">
        <v>41030</v>
      </c>
      <c r="C3607" s="19">
        <v>78.065203756146758</v>
      </c>
      <c r="D3607" s="17">
        <f t="shared" si="276"/>
        <v>4.3575444230732998</v>
      </c>
      <c r="E3607" s="4">
        <f t="shared" si="272"/>
        <v>5.6165592690922547E-3</v>
      </c>
      <c r="F3607" s="6">
        <f t="shared" si="273"/>
        <v>307.20225508996242</v>
      </c>
      <c r="G3607" s="8">
        <f t="shared" si="274"/>
        <v>0.90760003800645239</v>
      </c>
      <c r="H3607" s="10">
        <f t="shared" si="275"/>
        <v>278.81677839531778</v>
      </c>
    </row>
    <row r="3608" spans="1:8" x14ac:dyDescent="0.25">
      <c r="A3608" s="12">
        <v>3607</v>
      </c>
      <c r="B3608" s="14">
        <v>41031</v>
      </c>
      <c r="C3608" s="19">
        <v>78.632828701378386</v>
      </c>
      <c r="D3608" s="17">
        <f t="shared" si="276"/>
        <v>4.3647892801926469</v>
      </c>
      <c r="E3608" s="4">
        <f t="shared" si="272"/>
        <v>5.519669738027551E-3</v>
      </c>
      <c r="F3608" s="6">
        <f t="shared" si="273"/>
        <v>297.4573451330034</v>
      </c>
      <c r="G3608" s="8">
        <f t="shared" si="274"/>
        <v>0.89830414311748796</v>
      </c>
      <c r="H3608" s="10">
        <f t="shared" si="275"/>
        <v>267.20716553370551</v>
      </c>
    </row>
    <row r="3609" spans="1:8" x14ac:dyDescent="0.25">
      <c r="A3609" s="12">
        <v>3608</v>
      </c>
      <c r="B3609" s="14">
        <v>41032</v>
      </c>
      <c r="C3609" s="19">
        <v>78.081306591472483</v>
      </c>
      <c r="D3609" s="17">
        <f t="shared" si="276"/>
        <v>4.3577506759744624</v>
      </c>
      <c r="E3609" s="4">
        <f t="shared" si="272"/>
        <v>5.4152790033222221E-3</v>
      </c>
      <c r="F3609" s="6">
        <f t="shared" si="273"/>
        <v>287.21881118130443</v>
      </c>
      <c r="G3609" s="8">
        <f t="shared" si="274"/>
        <v>0.88761511751841204</v>
      </c>
      <c r="H3609" s="10">
        <f t="shared" si="275"/>
        <v>254.93975884019213</v>
      </c>
    </row>
    <row r="3610" spans="1:8" x14ac:dyDescent="0.25">
      <c r="A3610" s="12">
        <v>3609</v>
      </c>
      <c r="B3610" s="14">
        <v>41033</v>
      </c>
      <c r="C3610" s="19">
        <v>75.884611472455504</v>
      </c>
      <c r="D3610" s="17">
        <f t="shared" si="276"/>
        <v>4.329213916447074</v>
      </c>
      <c r="E3610" s="4">
        <f t="shared" si="272"/>
        <v>5.2924607268622446E-3</v>
      </c>
      <c r="F3610" s="6">
        <f t="shared" si="273"/>
        <v>275.51009977136766</v>
      </c>
      <c r="G3610" s="8">
        <f t="shared" si="274"/>
        <v>0.87217365435386407</v>
      </c>
      <c r="H3610" s="10">
        <f t="shared" si="275"/>
        <v>240.29265052899143</v>
      </c>
    </row>
    <row r="3611" spans="1:8" x14ac:dyDescent="0.25">
      <c r="A3611" s="12">
        <v>3610</v>
      </c>
      <c r="B3611" s="14">
        <v>41036</v>
      </c>
      <c r="C3611" s="19">
        <v>76.417346941148068</v>
      </c>
      <c r="D3611" s="17">
        <f t="shared" si="276"/>
        <v>4.3362097246030791</v>
      </c>
      <c r="E3611" s="4">
        <f t="shared" si="272"/>
        <v>5.1752134761189712E-3</v>
      </c>
      <c r="F3611" s="6">
        <f t="shared" si="273"/>
        <v>264.66296922214707</v>
      </c>
      <c r="G3611" s="8">
        <f t="shared" si="274"/>
        <v>0.85740861463106988</v>
      </c>
      <c r="H3611" s="10">
        <f t="shared" si="275"/>
        <v>226.9243097849066</v>
      </c>
    </row>
    <row r="3612" spans="1:8" x14ac:dyDescent="0.25">
      <c r="A3612" s="12">
        <v>3611</v>
      </c>
      <c r="B3612" s="14">
        <v>41037</v>
      </c>
      <c r="C3612" s="19">
        <v>76.22142911135181</v>
      </c>
      <c r="D3612" s="17">
        <f t="shared" si="276"/>
        <v>4.3336426450908752</v>
      </c>
      <c r="E3612" s="4">
        <f t="shared" ref="E3612:E3675" si="277">SLOPE(D3523:D3612,$A$2:$A$91)</f>
        <v>5.0432584553723129E-3</v>
      </c>
      <c r="F3612" s="6">
        <f t="shared" ref="F3612:F3675" si="278">((POWER(EXP(E3612),250))-1)*100</f>
        <v>252.82945145566597</v>
      </c>
      <c r="G3612" s="8">
        <f t="shared" ref="G3612:G3675" si="279">RSQ(D3523:D3612,$A$2:$A$91)</f>
        <v>0.84143597137369508</v>
      </c>
      <c r="H3612" s="10">
        <f t="shared" ref="H3612:H3675" si="280">F3612*G3612</f>
        <v>212.7397950774768</v>
      </c>
    </row>
    <row r="3613" spans="1:8" x14ac:dyDescent="0.25">
      <c r="A3613" s="12">
        <v>3612</v>
      </c>
      <c r="B3613" s="14">
        <v>41038</v>
      </c>
      <c r="C3613" s="19">
        <v>76.436133582361421</v>
      </c>
      <c r="D3613" s="17">
        <f t="shared" si="276"/>
        <v>4.3364555370143316</v>
      </c>
      <c r="E3613" s="4">
        <f t="shared" si="277"/>
        <v>4.9122043845698871E-3</v>
      </c>
      <c r="F3613" s="6">
        <f t="shared" si="278"/>
        <v>241.45683819319538</v>
      </c>
      <c r="G3613" s="8">
        <f t="shared" si="279"/>
        <v>0.82539596127566572</v>
      </c>
      <c r="H3613" s="10">
        <f t="shared" si="280"/>
        <v>199.29749906705538</v>
      </c>
    </row>
    <row r="3614" spans="1:8" x14ac:dyDescent="0.25">
      <c r="A3614" s="12">
        <v>3613</v>
      </c>
      <c r="B3614" s="14">
        <v>41039</v>
      </c>
      <c r="C3614" s="19">
        <v>76.55690484730431</v>
      </c>
      <c r="D3614" s="17">
        <f t="shared" si="276"/>
        <v>4.3380343185231931</v>
      </c>
      <c r="E3614" s="4">
        <f t="shared" si="277"/>
        <v>4.7766920008585068E-3</v>
      </c>
      <c r="F3614" s="6">
        <f t="shared" si="278"/>
        <v>230.08268583220462</v>
      </c>
      <c r="G3614" s="8">
        <f t="shared" si="279"/>
        <v>0.80903932151068048</v>
      </c>
      <c r="H3614" s="10">
        <f t="shared" si="280"/>
        <v>186.14594003704187</v>
      </c>
    </row>
    <row r="3615" spans="1:8" x14ac:dyDescent="0.25">
      <c r="A3615" s="12">
        <v>3614</v>
      </c>
      <c r="B3615" s="14">
        <v>41040</v>
      </c>
      <c r="C3615" s="19">
        <v>76.045639825712698</v>
      </c>
      <c r="D3615" s="17">
        <f t="shared" si="276"/>
        <v>4.3313336840664718</v>
      </c>
      <c r="E3615" s="4">
        <f t="shared" si="277"/>
        <v>4.6413175184555865E-3</v>
      </c>
      <c r="F3615" s="6">
        <f t="shared" si="278"/>
        <v>219.09841481654411</v>
      </c>
      <c r="G3615" s="8">
        <f t="shared" si="279"/>
        <v>0.79097226157991918</v>
      </c>
      <c r="H3615" s="10">
        <f t="shared" si="280"/>
        <v>173.30076867601716</v>
      </c>
    </row>
    <row r="3616" spans="1:8" x14ac:dyDescent="0.25">
      <c r="A3616" s="12">
        <v>3615</v>
      </c>
      <c r="B3616" s="14">
        <v>41043</v>
      </c>
      <c r="C3616" s="19">
        <v>74.925150867631359</v>
      </c>
      <c r="D3616" s="17">
        <f t="shared" si="276"/>
        <v>4.3164896267827002</v>
      </c>
      <c r="E3616" s="4">
        <f t="shared" si="277"/>
        <v>4.4947338011990792E-3</v>
      </c>
      <c r="F3616" s="6">
        <f t="shared" si="278"/>
        <v>207.61642586525431</v>
      </c>
      <c r="G3616" s="8">
        <f t="shared" si="279"/>
        <v>0.76942715343142654</v>
      </c>
      <c r="H3616" s="10">
        <f t="shared" si="280"/>
        <v>159.74571555910941</v>
      </c>
    </row>
    <row r="3617" spans="1:8" x14ac:dyDescent="0.25">
      <c r="A3617" s="12">
        <v>3616</v>
      </c>
      <c r="B3617" s="14">
        <v>41044</v>
      </c>
      <c r="C3617" s="19">
        <v>74.25419939572636</v>
      </c>
      <c r="D3617" s="17">
        <f t="shared" si="276"/>
        <v>4.3074943336016931</v>
      </c>
      <c r="E3617" s="4">
        <f t="shared" si="277"/>
        <v>4.3446350601008283E-3</v>
      </c>
      <c r="F3617" s="6">
        <f t="shared" si="278"/>
        <v>196.28711017370918</v>
      </c>
      <c r="G3617" s="8">
        <f t="shared" si="279"/>
        <v>0.74546030216218473</v>
      </c>
      <c r="H3617" s="10">
        <f t="shared" si="280"/>
        <v>146.32424846063529</v>
      </c>
    </row>
    <row r="3618" spans="1:8" x14ac:dyDescent="0.25">
      <c r="A3618" s="12">
        <v>3617</v>
      </c>
      <c r="B3618" s="14">
        <v>41045</v>
      </c>
      <c r="C3618" s="19">
        <v>73.247772187868861</v>
      </c>
      <c r="D3618" s="17">
        <f t="shared" si="276"/>
        <v>4.2938478336171775</v>
      </c>
      <c r="E3618" s="4">
        <f t="shared" si="277"/>
        <v>4.1877290787243502E-3</v>
      </c>
      <c r="F3618" s="6">
        <f t="shared" si="278"/>
        <v>184.88980479812324</v>
      </c>
      <c r="G3618" s="8">
        <f t="shared" si="279"/>
        <v>0.71794045879643142</v>
      </c>
      <c r="H3618" s="10">
        <f t="shared" si="280"/>
        <v>132.73987128354725</v>
      </c>
    </row>
    <row r="3619" spans="1:8" x14ac:dyDescent="0.25">
      <c r="A3619" s="12">
        <v>3618</v>
      </c>
      <c r="B3619" s="14">
        <v>41046</v>
      </c>
      <c r="C3619" s="19">
        <v>71.165138819075736</v>
      </c>
      <c r="D3619" s="17">
        <f t="shared" si="276"/>
        <v>4.2650030751857004</v>
      </c>
      <c r="E3619" s="4">
        <f t="shared" si="277"/>
        <v>4.0041561764966342E-3</v>
      </c>
      <c r="F3619" s="6">
        <f t="shared" si="278"/>
        <v>172.11077110748062</v>
      </c>
      <c r="G3619" s="8">
        <f t="shared" si="279"/>
        <v>0.68251873720027223</v>
      </c>
      <c r="H3619" s="10">
        <f t="shared" si="280"/>
        <v>117.46882615484277</v>
      </c>
    </row>
    <row r="3620" spans="1:8" x14ac:dyDescent="0.25">
      <c r="A3620" s="12">
        <v>3619</v>
      </c>
      <c r="B3620" s="14">
        <v>41047</v>
      </c>
      <c r="C3620" s="19">
        <v>71.151719789637639</v>
      </c>
      <c r="D3620" s="17">
        <f t="shared" si="276"/>
        <v>4.264814495566827</v>
      </c>
      <c r="E3620" s="4">
        <f t="shared" si="277"/>
        <v>3.8194533859497886E-3</v>
      </c>
      <c r="F3620" s="6">
        <f t="shared" si="278"/>
        <v>159.83154897193316</v>
      </c>
      <c r="G3620" s="8">
        <f t="shared" si="279"/>
        <v>0.64646945890844221</v>
      </c>
      <c r="H3620" s="10">
        <f t="shared" si="280"/>
        <v>103.32621498038381</v>
      </c>
    </row>
    <row r="3621" spans="1:8" x14ac:dyDescent="0.25">
      <c r="A3621" s="12">
        <v>3620</v>
      </c>
      <c r="B3621" s="14">
        <v>41050</v>
      </c>
      <c r="C3621" s="19">
        <v>75.314302721336247</v>
      </c>
      <c r="D3621" s="17">
        <f t="shared" si="276"/>
        <v>4.3216700599473628</v>
      </c>
      <c r="E3621" s="4">
        <f t="shared" si="277"/>
        <v>3.6715224961684531E-3</v>
      </c>
      <c r="F3621" s="6">
        <f t="shared" si="278"/>
        <v>150.39778917914944</v>
      </c>
      <c r="G3621" s="8">
        <f t="shared" si="279"/>
        <v>0.62313005045925318</v>
      </c>
      <c r="H3621" s="10">
        <f t="shared" si="280"/>
        <v>93.717381960163507</v>
      </c>
    </row>
    <row r="3622" spans="1:8" x14ac:dyDescent="0.25">
      <c r="A3622" s="12">
        <v>3621</v>
      </c>
      <c r="B3622" s="14">
        <v>41051</v>
      </c>
      <c r="C3622" s="19">
        <v>74.757412999655102</v>
      </c>
      <c r="D3622" s="17">
        <f t="shared" si="276"/>
        <v>4.3142483779176688</v>
      </c>
      <c r="E3622" s="4">
        <f t="shared" si="277"/>
        <v>3.5114754701905415E-3</v>
      </c>
      <c r="F3622" s="6">
        <f t="shared" si="278"/>
        <v>140.57672307487888</v>
      </c>
      <c r="G3622" s="8">
        <f t="shared" si="279"/>
        <v>0.59740172896963784</v>
      </c>
      <c r="H3622" s="10">
        <f t="shared" si="280"/>
        <v>83.980777417818629</v>
      </c>
    </row>
    <row r="3623" spans="1:8" x14ac:dyDescent="0.25">
      <c r="A3623" s="12">
        <v>3622</v>
      </c>
      <c r="B3623" s="14">
        <v>41052</v>
      </c>
      <c r="C3623" s="19">
        <v>76.591794323843374</v>
      </c>
      <c r="D3623" s="17">
        <f t="shared" si="276"/>
        <v>4.3384899472987746</v>
      </c>
      <c r="E3623" s="4">
        <f t="shared" si="277"/>
        <v>3.3618326202304529E-3</v>
      </c>
      <c r="F3623" s="6">
        <f t="shared" si="278"/>
        <v>131.74284751736187</v>
      </c>
      <c r="G3623" s="8">
        <f t="shared" si="279"/>
        <v>0.57606671408938859</v>
      </c>
      <c r="H3623" s="10">
        <f t="shared" si="280"/>
        <v>75.892669274106012</v>
      </c>
    </row>
    <row r="3624" spans="1:8" x14ac:dyDescent="0.25">
      <c r="A3624" s="12">
        <v>3623</v>
      </c>
      <c r="B3624" s="14">
        <v>41053</v>
      </c>
      <c r="C3624" s="19">
        <v>75.912791434275519</v>
      </c>
      <c r="D3624" s="17">
        <f t="shared" si="276"/>
        <v>4.3295852002978394</v>
      </c>
      <c r="E3624" s="4">
        <f t="shared" si="277"/>
        <v>3.2091614221247213E-3</v>
      </c>
      <c r="F3624" s="6">
        <f t="shared" si="278"/>
        <v>123.06440502185913</v>
      </c>
      <c r="G3624" s="8">
        <f t="shared" si="279"/>
        <v>0.55231800607383796</v>
      </c>
      <c r="H3624" s="10">
        <f t="shared" si="280"/>
        <v>67.970686800336452</v>
      </c>
    </row>
    <row r="3625" spans="1:8" x14ac:dyDescent="0.25">
      <c r="A3625" s="12">
        <v>3624</v>
      </c>
      <c r="B3625" s="14">
        <v>41054</v>
      </c>
      <c r="C3625" s="19">
        <v>75.429706374503922</v>
      </c>
      <c r="D3625" s="17">
        <f t="shared" si="276"/>
        <v>4.3232011811694298</v>
      </c>
      <c r="E3625" s="4">
        <f t="shared" si="277"/>
        <v>3.0547613722607609E-3</v>
      </c>
      <c r="F3625" s="6">
        <f t="shared" si="278"/>
        <v>114.61817714441986</v>
      </c>
      <c r="G3625" s="8">
        <f t="shared" si="279"/>
        <v>0.52662379067318688</v>
      </c>
      <c r="H3625" s="10">
        <f t="shared" si="280"/>
        <v>60.360658927845215</v>
      </c>
    </row>
    <row r="3626" spans="1:8" x14ac:dyDescent="0.25">
      <c r="A3626" s="12">
        <v>3625</v>
      </c>
      <c r="B3626" s="14">
        <v>41058</v>
      </c>
      <c r="C3626" s="19">
        <v>76.783686444808211</v>
      </c>
      <c r="D3626" s="17">
        <f t="shared" si="276"/>
        <v>4.3409922015069089</v>
      </c>
      <c r="E3626" s="4">
        <f t="shared" si="277"/>
        <v>2.906447685100511E-3</v>
      </c>
      <c r="F3626" s="6">
        <f t="shared" si="278"/>
        <v>106.80619677810625</v>
      </c>
      <c r="G3626" s="8">
        <f t="shared" si="279"/>
        <v>0.50403116006658077</v>
      </c>
      <c r="H3626" s="10">
        <f t="shared" si="280"/>
        <v>53.833651264368399</v>
      </c>
    </row>
    <row r="3627" spans="1:8" x14ac:dyDescent="0.25">
      <c r="A3627" s="12">
        <v>3626</v>
      </c>
      <c r="B3627" s="14">
        <v>41059</v>
      </c>
      <c r="C3627" s="19">
        <v>77.7350956319695</v>
      </c>
      <c r="D3627" s="17">
        <f t="shared" si="276"/>
        <v>4.353306836631468</v>
      </c>
      <c r="E3627" s="4">
        <f t="shared" si="277"/>
        <v>2.7491428172191591E-3</v>
      </c>
      <c r="F3627" s="6">
        <f t="shared" si="278"/>
        <v>98.83113373644612</v>
      </c>
      <c r="G3627" s="8">
        <f t="shared" si="279"/>
        <v>0.48332784748054253</v>
      </c>
      <c r="H3627" s="10">
        <f t="shared" si="280"/>
        <v>47.767839132898132</v>
      </c>
    </row>
    <row r="3628" spans="1:8" x14ac:dyDescent="0.25">
      <c r="A3628" s="12">
        <v>3627</v>
      </c>
      <c r="B3628" s="14">
        <v>41060</v>
      </c>
      <c r="C3628" s="19">
        <v>77.494895005027502</v>
      </c>
      <c r="D3628" s="17">
        <f t="shared" si="276"/>
        <v>4.3502120632868468</v>
      </c>
      <c r="E3628" s="4">
        <f t="shared" si="277"/>
        <v>2.5970983567961763E-3</v>
      </c>
      <c r="F3628" s="6">
        <f t="shared" si="278"/>
        <v>91.415177888370835</v>
      </c>
      <c r="G3628" s="8">
        <f t="shared" si="279"/>
        <v>0.46134856727910595</v>
      </c>
      <c r="H3628" s="10">
        <f t="shared" si="280"/>
        <v>42.174261346364489</v>
      </c>
    </row>
    <row r="3629" spans="1:8" x14ac:dyDescent="0.25">
      <c r="A3629" s="12">
        <v>3628</v>
      </c>
      <c r="B3629" s="14">
        <v>41061</v>
      </c>
      <c r="C3629" s="19">
        <v>75.30893510956102</v>
      </c>
      <c r="D3629" s="17">
        <f t="shared" si="276"/>
        <v>4.3215987879198217</v>
      </c>
      <c r="E3629" s="4">
        <f t="shared" si="277"/>
        <v>2.4071943329711048E-3</v>
      </c>
      <c r="F3629" s="6">
        <f t="shared" si="278"/>
        <v>82.53989816865537</v>
      </c>
      <c r="G3629" s="8">
        <f t="shared" si="279"/>
        <v>0.43232581640946555</v>
      </c>
      <c r="H3629" s="10">
        <f t="shared" si="280"/>
        <v>35.684128862118079</v>
      </c>
    </row>
    <row r="3630" spans="1:8" x14ac:dyDescent="0.25">
      <c r="A3630" s="12">
        <v>3629</v>
      </c>
      <c r="B3630" s="14">
        <v>41064</v>
      </c>
      <c r="C3630" s="19">
        <v>75.63635942785065</v>
      </c>
      <c r="D3630" s="17">
        <f t="shared" si="276"/>
        <v>4.325937112381439</v>
      </c>
      <c r="E3630" s="4">
        <f t="shared" si="277"/>
        <v>2.2612510246705895E-3</v>
      </c>
      <c r="F3630" s="6">
        <f t="shared" si="278"/>
        <v>75.999814692789755</v>
      </c>
      <c r="G3630" s="8">
        <f t="shared" si="279"/>
        <v>0.40416945494295087</v>
      </c>
      <c r="H3630" s="10">
        <f t="shared" si="280"/>
        <v>30.716803680150104</v>
      </c>
    </row>
    <row r="3631" spans="1:8" x14ac:dyDescent="0.25">
      <c r="A3631" s="12">
        <v>3630</v>
      </c>
      <c r="B3631" s="14">
        <v>41065</v>
      </c>
      <c r="C3631" s="19">
        <v>75.495459618750601</v>
      </c>
      <c r="D3631" s="17">
        <f t="shared" si="276"/>
        <v>4.3240725169466554</v>
      </c>
      <c r="E3631" s="4">
        <f t="shared" si="277"/>
        <v>2.1056872543512742E-3</v>
      </c>
      <c r="F3631" s="6">
        <f t="shared" si="278"/>
        <v>69.286407522624117</v>
      </c>
      <c r="G3631" s="8">
        <f t="shared" si="279"/>
        <v>0.37462397885834559</v>
      </c>
      <c r="H3631" s="10">
        <f t="shared" si="280"/>
        <v>25.956349666926254</v>
      </c>
    </row>
    <row r="3632" spans="1:8" x14ac:dyDescent="0.25">
      <c r="A3632" s="12">
        <v>3631</v>
      </c>
      <c r="B3632" s="14">
        <v>41066</v>
      </c>
      <c r="C3632" s="19">
        <v>76.703172268179614</v>
      </c>
      <c r="D3632" s="17">
        <f t="shared" si="276"/>
        <v>4.3399430669466108</v>
      </c>
      <c r="E3632" s="4">
        <f t="shared" si="277"/>
        <v>1.9632243124488294E-3</v>
      </c>
      <c r="F3632" s="6">
        <f t="shared" si="278"/>
        <v>63.363252478350503</v>
      </c>
      <c r="G3632" s="8">
        <f t="shared" si="279"/>
        <v>0.34845009083846118</v>
      </c>
      <c r="H3632" s="10">
        <f t="shared" si="280"/>
        <v>22.078931081901583</v>
      </c>
    </row>
    <row r="3633" spans="1:8" x14ac:dyDescent="0.25">
      <c r="A3633" s="12">
        <v>3632</v>
      </c>
      <c r="B3633" s="14">
        <v>41067</v>
      </c>
      <c r="C3633" s="19">
        <v>76.736719841774857</v>
      </c>
      <c r="D3633" s="17">
        <f t="shared" si="276"/>
        <v>4.3403803401181245</v>
      </c>
      <c r="E3633" s="4">
        <f t="shared" si="277"/>
        <v>1.8264016562443857E-3</v>
      </c>
      <c r="F3633" s="6">
        <f t="shared" si="278"/>
        <v>57.869793270247769</v>
      </c>
      <c r="G3633" s="8">
        <f t="shared" si="279"/>
        <v>0.32217340701514463</v>
      </c>
      <c r="H3633" s="10">
        <f t="shared" si="280"/>
        <v>18.644108461137812</v>
      </c>
    </row>
    <row r="3634" spans="1:8" x14ac:dyDescent="0.25">
      <c r="A3634" s="12">
        <v>3633</v>
      </c>
      <c r="B3634" s="14">
        <v>41068</v>
      </c>
      <c r="C3634" s="19">
        <v>77.867944023406679</v>
      </c>
      <c r="D3634" s="17">
        <f t="shared" si="276"/>
        <v>4.3550143665616003</v>
      </c>
      <c r="E3634" s="4">
        <f t="shared" si="277"/>
        <v>1.7016428032754088E-3</v>
      </c>
      <c r="F3634" s="6">
        <f t="shared" si="278"/>
        <v>53.021875272084038</v>
      </c>
      <c r="G3634" s="8">
        <f t="shared" si="279"/>
        <v>0.29889770602346621</v>
      </c>
      <c r="H3634" s="10">
        <f t="shared" si="280"/>
        <v>15.848116887888267</v>
      </c>
    </row>
    <row r="3635" spans="1:8" x14ac:dyDescent="0.25">
      <c r="A3635" s="12">
        <v>3634</v>
      </c>
      <c r="B3635" s="14">
        <v>41071</v>
      </c>
      <c r="C3635" s="19">
        <v>76.730010327055794</v>
      </c>
      <c r="D3635" s="17">
        <f t="shared" si="276"/>
        <v>4.3402929007791098</v>
      </c>
      <c r="E3635" s="4">
        <f t="shared" si="277"/>
        <v>1.5615839775106046E-3</v>
      </c>
      <c r="F3635" s="6">
        <f t="shared" si="278"/>
        <v>47.756578579196798</v>
      </c>
      <c r="G3635" s="8">
        <f t="shared" si="279"/>
        <v>0.27146149333420228</v>
      </c>
      <c r="H3635" s="10">
        <f t="shared" si="280"/>
        <v>12.964072137640938</v>
      </c>
    </row>
    <row r="3636" spans="1:8" x14ac:dyDescent="0.25">
      <c r="A3636" s="12">
        <v>3635</v>
      </c>
      <c r="B3636" s="14">
        <v>41072</v>
      </c>
      <c r="C3636" s="19">
        <v>77.317763816444568</v>
      </c>
      <c r="D3636" s="17">
        <f t="shared" si="276"/>
        <v>4.3479237327688347</v>
      </c>
      <c r="E3636" s="4">
        <f t="shared" si="277"/>
        <v>1.4217443213801455E-3</v>
      </c>
      <c r="F3636" s="6">
        <f t="shared" si="278"/>
        <v>42.68027192585879</v>
      </c>
      <c r="G3636" s="8">
        <f t="shared" si="279"/>
        <v>0.24504104733763596</v>
      </c>
      <c r="H3636" s="10">
        <f t="shared" si="280"/>
        <v>10.458418533367539</v>
      </c>
    </row>
    <row r="3637" spans="1:8" x14ac:dyDescent="0.25">
      <c r="A3637" s="12">
        <v>3636</v>
      </c>
      <c r="B3637" s="14">
        <v>41073</v>
      </c>
      <c r="C3637" s="19">
        <v>76.767583609482486</v>
      </c>
      <c r="D3637" s="17">
        <f t="shared" si="276"/>
        <v>4.3407824626310392</v>
      </c>
      <c r="E3637" s="4">
        <f t="shared" si="277"/>
        <v>1.2804992978273373E-3</v>
      </c>
      <c r="F3637" s="6">
        <f t="shared" si="278"/>
        <v>37.729967429019354</v>
      </c>
      <c r="G3637" s="8">
        <f t="shared" si="279"/>
        <v>0.21681835888823547</v>
      </c>
      <c r="H3637" s="10">
        <f t="shared" si="280"/>
        <v>8.1805496188665536</v>
      </c>
    </row>
    <row r="3638" spans="1:8" x14ac:dyDescent="0.25">
      <c r="A3638" s="12">
        <v>3637</v>
      </c>
      <c r="B3638" s="14">
        <v>41074</v>
      </c>
      <c r="C3638" s="19">
        <v>76.715249394673904</v>
      </c>
      <c r="D3638" s="17">
        <f t="shared" si="276"/>
        <v>4.3401005073163965</v>
      </c>
      <c r="E3638" s="4">
        <f t="shared" si="277"/>
        <v>1.1424668097678114E-3</v>
      </c>
      <c r="F3638" s="6">
        <f t="shared" si="278"/>
        <v>33.058234853224455</v>
      </c>
      <c r="G3638" s="8">
        <f t="shared" si="279"/>
        <v>0.188521596464131</v>
      </c>
      <c r="H3638" s="10">
        <f t="shared" si="280"/>
        <v>6.232191210816052</v>
      </c>
    </row>
    <row r="3639" spans="1:8" x14ac:dyDescent="0.25">
      <c r="A3639" s="12">
        <v>3638</v>
      </c>
      <c r="B3639" s="14">
        <v>41075</v>
      </c>
      <c r="C3639" s="19">
        <v>77.038648004132114</v>
      </c>
      <c r="D3639" s="17">
        <f t="shared" si="276"/>
        <v>4.3443072180644897</v>
      </c>
      <c r="E3639" s="4">
        <f t="shared" si="277"/>
        <v>1.0111697104586098E-3</v>
      </c>
      <c r="F3639" s="6">
        <f t="shared" si="278"/>
        <v>28.761597557391937</v>
      </c>
      <c r="G3639" s="8">
        <f t="shared" si="279"/>
        <v>0.16149987511699843</v>
      </c>
      <c r="H3639" s="10">
        <f t="shared" si="280"/>
        <v>4.6449944136841648</v>
      </c>
    </row>
    <row r="3640" spans="1:8" x14ac:dyDescent="0.25">
      <c r="A3640" s="12">
        <v>3639</v>
      </c>
      <c r="B3640" s="14">
        <v>41078</v>
      </c>
      <c r="C3640" s="19">
        <v>78.559024039468824</v>
      </c>
      <c r="D3640" s="17">
        <f t="shared" si="276"/>
        <v>4.3638502408461921</v>
      </c>
      <c r="E3640" s="4">
        <f t="shared" si="277"/>
        <v>9.0346428621073044E-4</v>
      </c>
      <c r="F3640" s="6">
        <f t="shared" si="278"/>
        <v>25.340778707785393</v>
      </c>
      <c r="G3640" s="8">
        <f t="shared" si="279"/>
        <v>0.13980214582251121</v>
      </c>
      <c r="H3640" s="10">
        <f t="shared" si="280"/>
        <v>3.5426952401618008</v>
      </c>
    </row>
    <row r="3641" spans="1:8" x14ac:dyDescent="0.25">
      <c r="A3641" s="12">
        <v>3640</v>
      </c>
      <c r="B3641" s="14">
        <v>41079</v>
      </c>
      <c r="C3641" s="19">
        <v>78.818011307624175</v>
      </c>
      <c r="D3641" s="17">
        <f t="shared" si="276"/>
        <v>4.3671415406394232</v>
      </c>
      <c r="E3641" s="4">
        <f t="shared" si="277"/>
        <v>8.2041554657057126E-4</v>
      </c>
      <c r="F3641" s="6">
        <f t="shared" si="278"/>
        <v>22.765259504511981</v>
      </c>
      <c r="G3641" s="8">
        <f t="shared" si="279"/>
        <v>0.1220246427161409</v>
      </c>
      <c r="H3641" s="10">
        <f t="shared" si="280"/>
        <v>2.7779226573783053</v>
      </c>
    </row>
    <row r="3642" spans="1:8" x14ac:dyDescent="0.25">
      <c r="A3642" s="12">
        <v>3641</v>
      </c>
      <c r="B3642" s="14">
        <v>41080</v>
      </c>
      <c r="C3642" s="19">
        <v>78.733471422164129</v>
      </c>
      <c r="D3642" s="17">
        <f t="shared" si="276"/>
        <v>4.3660683689737683</v>
      </c>
      <c r="E3642" s="4">
        <f t="shared" si="277"/>
        <v>7.3514407701449143E-4</v>
      </c>
      <c r="F3642" s="6">
        <f t="shared" si="278"/>
        <v>20.175864237013673</v>
      </c>
      <c r="G3642" s="8">
        <f t="shared" si="279"/>
        <v>0.10412337848748295</v>
      </c>
      <c r="H3642" s="10">
        <f t="shared" si="280"/>
        <v>2.1007791482626459</v>
      </c>
    </row>
    <row r="3643" spans="1:8" x14ac:dyDescent="0.25">
      <c r="A3643" s="12">
        <v>3642</v>
      </c>
      <c r="B3643" s="14">
        <v>41081</v>
      </c>
      <c r="C3643" s="19">
        <v>77.561990152218016</v>
      </c>
      <c r="D3643" s="17">
        <f t="shared" si="276"/>
        <v>4.3510774895632762</v>
      </c>
      <c r="E3643" s="4">
        <f t="shared" si="277"/>
        <v>6.4868900511592291E-4</v>
      </c>
      <c r="F3643" s="6">
        <f t="shared" si="278"/>
        <v>17.606280219663574</v>
      </c>
      <c r="G3643" s="8">
        <f t="shared" si="279"/>
        <v>8.5503239575653839E-2</v>
      </c>
      <c r="H3643" s="10">
        <f t="shared" si="280"/>
        <v>1.5053939956579898</v>
      </c>
    </row>
    <row r="3644" spans="1:8" x14ac:dyDescent="0.25">
      <c r="A3644" s="12">
        <v>3643</v>
      </c>
      <c r="B3644" s="14">
        <v>41082</v>
      </c>
      <c r="C3644" s="19">
        <v>78.081306591472483</v>
      </c>
      <c r="D3644" s="17">
        <f t="shared" si="276"/>
        <v>4.3577506759744624</v>
      </c>
      <c r="E3644" s="4">
        <f t="shared" si="277"/>
        <v>5.746662231576904E-4</v>
      </c>
      <c r="F3644" s="6">
        <f t="shared" si="278"/>
        <v>15.449908330080531</v>
      </c>
      <c r="G3644" s="8">
        <f t="shared" si="279"/>
        <v>7.023701040387724E-2</v>
      </c>
      <c r="H3644" s="10">
        <f t="shared" si="280"/>
        <v>1.0851553721188159</v>
      </c>
    </row>
    <row r="3645" spans="1:8" x14ac:dyDescent="0.25">
      <c r="A3645" s="12">
        <v>3644</v>
      </c>
      <c r="B3645" s="14">
        <v>41085</v>
      </c>
      <c r="C3645" s="19">
        <v>76.609239062112906</v>
      </c>
      <c r="D3645" s="17">
        <f t="shared" si="276"/>
        <v>4.3387176838611117</v>
      </c>
      <c r="E3645" s="4">
        <f t="shared" si="277"/>
        <v>4.6791577189061263E-4</v>
      </c>
      <c r="F3645" s="6">
        <f t="shared" si="278"/>
        <v>12.40957593261809</v>
      </c>
      <c r="G3645" s="8">
        <f t="shared" si="279"/>
        <v>5.0013372078863437E-2</v>
      </c>
      <c r="H3645" s="10">
        <f t="shared" si="280"/>
        <v>0.62064473845893731</v>
      </c>
    </row>
    <row r="3646" spans="1:8" x14ac:dyDescent="0.25">
      <c r="A3646" s="12">
        <v>3645</v>
      </c>
      <c r="B3646" s="14">
        <v>41086</v>
      </c>
      <c r="C3646" s="19">
        <v>76.770267415370114</v>
      </c>
      <c r="D3646" s="17">
        <f t="shared" si="276"/>
        <v>4.3408174221653821</v>
      </c>
      <c r="E3646" s="4">
        <f t="shared" si="277"/>
        <v>3.6704369002682399E-4</v>
      </c>
      <c r="F3646" s="6">
        <f t="shared" si="278"/>
        <v>9.6102737257930837</v>
      </c>
      <c r="G3646" s="8">
        <f t="shared" si="279"/>
        <v>3.2967267982342473E-2</v>
      </c>
      <c r="H3646" s="10">
        <f t="shared" si="280"/>
        <v>0.31682446930188546</v>
      </c>
    </row>
    <row r="3647" spans="1:8" x14ac:dyDescent="0.25">
      <c r="A3647" s="12">
        <v>3646</v>
      </c>
      <c r="B3647" s="14">
        <v>41087</v>
      </c>
      <c r="C3647" s="19">
        <v>77.092324121884502</v>
      </c>
      <c r="D3647" s="17">
        <f t="shared" si="276"/>
        <v>4.3450037181797088</v>
      </c>
      <c r="E3647" s="4">
        <f t="shared" si="277"/>
        <v>2.6683125032345281E-4</v>
      </c>
      <c r="F3647" s="6">
        <f t="shared" si="278"/>
        <v>6.8983089128855868</v>
      </c>
      <c r="G3647" s="8">
        <f t="shared" si="279"/>
        <v>1.8800522365278405E-2</v>
      </c>
      <c r="H3647" s="10">
        <f t="shared" si="280"/>
        <v>0.12969181099930482</v>
      </c>
    </row>
    <row r="3648" spans="1:8" x14ac:dyDescent="0.25">
      <c r="A3648" s="12">
        <v>3647</v>
      </c>
      <c r="B3648" s="14">
        <v>41088</v>
      </c>
      <c r="C3648" s="19">
        <v>76.360987017508037</v>
      </c>
      <c r="D3648" s="17">
        <f t="shared" si="276"/>
        <v>4.3354719246187976</v>
      </c>
      <c r="E3648" s="4">
        <f t="shared" si="277"/>
        <v>1.7604146213551024E-4</v>
      </c>
      <c r="F3648" s="6">
        <f t="shared" si="278"/>
        <v>4.499318674461783</v>
      </c>
      <c r="G3648" s="8">
        <f t="shared" si="279"/>
        <v>8.6441121988653051E-3</v>
      </c>
      <c r="H3648" s="10">
        <f t="shared" si="280"/>
        <v>3.8892615440497574E-2</v>
      </c>
    </row>
    <row r="3649" spans="1:8" x14ac:dyDescent="0.25">
      <c r="A3649" s="12">
        <v>3648</v>
      </c>
      <c r="B3649" s="14">
        <v>41089</v>
      </c>
      <c r="C3649" s="19">
        <v>78.340293859627806</v>
      </c>
      <c r="D3649" s="17">
        <f t="shared" si="276"/>
        <v>4.3610620793109129</v>
      </c>
      <c r="E3649" s="4">
        <f t="shared" si="277"/>
        <v>9.9494517548976379E-5</v>
      </c>
      <c r="F3649" s="6">
        <f t="shared" si="278"/>
        <v>2.5185559010963754</v>
      </c>
      <c r="G3649" s="8">
        <f t="shared" si="279"/>
        <v>2.9418694103730595E-3</v>
      </c>
      <c r="H3649" s="10">
        <f t="shared" si="280"/>
        <v>7.4092625637499831E-3</v>
      </c>
    </row>
    <row r="3650" spans="1:8" x14ac:dyDescent="0.25">
      <c r="A3650" s="12">
        <v>3649</v>
      </c>
      <c r="B3650" s="14">
        <v>41092</v>
      </c>
      <c r="C3650" s="19">
        <v>79.50103990602345</v>
      </c>
      <c r="D3650" s="17">
        <f t="shared" si="276"/>
        <v>4.3757701021536475</v>
      </c>
      <c r="E3650" s="4">
        <f t="shared" si="277"/>
        <v>3.6641788119725735E-5</v>
      </c>
      <c r="F3650" s="6">
        <f t="shared" si="278"/>
        <v>0.92025323333928544</v>
      </c>
      <c r="G3650" s="8">
        <f t="shared" si="279"/>
        <v>4.2314571844832794E-4</v>
      </c>
      <c r="H3650" s="10">
        <f t="shared" si="280"/>
        <v>3.8940121557574871E-4</v>
      </c>
    </row>
    <row r="3651" spans="1:8" x14ac:dyDescent="0.25">
      <c r="A3651" s="12">
        <v>3650</v>
      </c>
      <c r="B3651" s="14">
        <v>41093</v>
      </c>
      <c r="C3651" s="19">
        <v>80.440371966690449</v>
      </c>
      <c r="D3651" s="17">
        <f t="shared" si="276"/>
        <v>4.3875161890445611</v>
      </c>
      <c r="E3651" s="4">
        <f t="shared" si="277"/>
        <v>-1.1171823085027512E-5</v>
      </c>
      <c r="F3651" s="6">
        <f t="shared" si="278"/>
        <v>-0.27890590988708386</v>
      </c>
      <c r="G3651" s="8">
        <f t="shared" si="279"/>
        <v>4.1235255243788949E-5</v>
      </c>
      <c r="H3651" s="10">
        <f t="shared" si="280"/>
        <v>-1.1500756383195103E-5</v>
      </c>
    </row>
    <row r="3652" spans="1:8" x14ac:dyDescent="0.25">
      <c r="A3652" s="12">
        <v>3651</v>
      </c>
      <c r="B3652" s="14">
        <v>41095</v>
      </c>
      <c r="C3652" s="19">
        <v>81.869498601848093</v>
      </c>
      <c r="D3652" s="17">
        <f t="shared" ref="D3652:D3715" si="281">LN(C3652)</f>
        <v>4.4051264990487056</v>
      </c>
      <c r="E3652" s="4">
        <f t="shared" si="277"/>
        <v>-4.3432653655480336E-5</v>
      </c>
      <c r="F3652" s="6">
        <f t="shared" si="278"/>
        <v>-1.0799426341965401</v>
      </c>
      <c r="G3652" s="8">
        <f t="shared" si="279"/>
        <v>6.4597738706292647E-4</v>
      </c>
      <c r="H3652" s="10">
        <f t="shared" si="280"/>
        <v>-6.9761852101613486E-4</v>
      </c>
    </row>
    <row r="3653" spans="1:8" x14ac:dyDescent="0.25">
      <c r="A3653" s="12">
        <v>3652</v>
      </c>
      <c r="B3653" s="14">
        <v>41096</v>
      </c>
      <c r="C3653" s="19">
        <v>81.348840259649819</v>
      </c>
      <c r="D3653" s="17">
        <f t="shared" si="281"/>
        <v>4.3987465773821093</v>
      </c>
      <c r="E3653" s="4">
        <f t="shared" si="277"/>
        <v>-6.9262287177400338E-5</v>
      </c>
      <c r="F3653" s="6">
        <f t="shared" si="278"/>
        <v>-1.716651883343201</v>
      </c>
      <c r="G3653" s="8">
        <f t="shared" si="279"/>
        <v>1.6838678028068428E-3</v>
      </c>
      <c r="H3653" s="10">
        <f t="shared" si="280"/>
        <v>-2.8906148349893443E-3</v>
      </c>
    </row>
    <row r="3654" spans="1:8" x14ac:dyDescent="0.25">
      <c r="A3654" s="12">
        <v>3653</v>
      </c>
      <c r="B3654" s="14">
        <v>41099</v>
      </c>
      <c r="C3654" s="19">
        <v>82.366002691057801</v>
      </c>
      <c r="D3654" s="17">
        <f t="shared" si="281"/>
        <v>4.4111727630765341</v>
      </c>
      <c r="E3654" s="4">
        <f t="shared" si="277"/>
        <v>-7.9325685001830395E-5</v>
      </c>
      <c r="F3654" s="6">
        <f t="shared" si="278"/>
        <v>-1.9636072097762192</v>
      </c>
      <c r="G3654" s="8">
        <f t="shared" si="279"/>
        <v>2.2306058706943774E-3</v>
      </c>
      <c r="H3654" s="10">
        <f t="shared" si="280"/>
        <v>-4.3800337698646401E-3</v>
      </c>
    </row>
    <row r="3655" spans="1:8" x14ac:dyDescent="0.25">
      <c r="A3655" s="12">
        <v>3654</v>
      </c>
      <c r="B3655" s="14">
        <v>41100</v>
      </c>
      <c r="C3655" s="19">
        <v>81.587698983648011</v>
      </c>
      <c r="D3655" s="17">
        <f t="shared" si="281"/>
        <v>4.4016785028570657</v>
      </c>
      <c r="E3655" s="4">
        <f t="shared" si="277"/>
        <v>-9.4622414396202591E-5</v>
      </c>
      <c r="F3655" s="6">
        <f t="shared" si="278"/>
        <v>-2.3378003052623719</v>
      </c>
      <c r="G3655" s="8">
        <f t="shared" si="279"/>
        <v>3.2166243153531476E-3</v>
      </c>
      <c r="H3655" s="10">
        <f t="shared" si="280"/>
        <v>-7.5198253063469564E-3</v>
      </c>
    </row>
    <row r="3656" spans="1:8" x14ac:dyDescent="0.25">
      <c r="A3656" s="12">
        <v>3655</v>
      </c>
      <c r="B3656" s="14">
        <v>41101</v>
      </c>
      <c r="C3656" s="19">
        <v>81.085827282663061</v>
      </c>
      <c r="D3656" s="17">
        <f t="shared" si="281"/>
        <v>4.3955081897790071</v>
      </c>
      <c r="E3656" s="4">
        <f t="shared" si="277"/>
        <v>-1.1541851606613797E-4</v>
      </c>
      <c r="F3656" s="6">
        <f t="shared" si="278"/>
        <v>-2.844230950177018</v>
      </c>
      <c r="G3656" s="8">
        <f t="shared" si="279"/>
        <v>4.8692676123297052E-3</v>
      </c>
      <c r="H3656" s="10">
        <f t="shared" si="280"/>
        <v>-1.3849321647682697E-2</v>
      </c>
    </row>
    <row r="3657" spans="1:8" x14ac:dyDescent="0.25">
      <c r="A3657" s="12">
        <v>3656</v>
      </c>
      <c r="B3657" s="14">
        <v>41102</v>
      </c>
      <c r="C3657" s="19">
        <v>80.373276819499949</v>
      </c>
      <c r="D3657" s="17">
        <f t="shared" si="281"/>
        <v>4.3866817430682383</v>
      </c>
      <c r="E3657" s="4">
        <f t="shared" si="277"/>
        <v>-1.6089997650624275E-4</v>
      </c>
      <c r="F3657" s="6">
        <f t="shared" si="278"/>
        <v>-3.9426708511462905</v>
      </c>
      <c r="G3657" s="8">
        <f t="shared" si="279"/>
        <v>9.8879501625960507E-3</v>
      </c>
      <c r="H3657" s="10">
        <f t="shared" si="280"/>
        <v>-3.898493288365467E-2</v>
      </c>
    </row>
    <row r="3658" spans="1:8" x14ac:dyDescent="0.25">
      <c r="A3658" s="12">
        <v>3657</v>
      </c>
      <c r="B3658" s="14">
        <v>41103</v>
      </c>
      <c r="C3658" s="19">
        <v>81.183786197561204</v>
      </c>
      <c r="D3658" s="17">
        <f t="shared" si="281"/>
        <v>4.3967155498595165</v>
      </c>
      <c r="E3658" s="4">
        <f t="shared" si="277"/>
        <v>-2.0493283455586003E-4</v>
      </c>
      <c r="F3658" s="6">
        <f t="shared" si="278"/>
        <v>-4.9942916823922712</v>
      </c>
      <c r="G3658" s="8">
        <f t="shared" si="279"/>
        <v>1.6870953963185047E-2</v>
      </c>
      <c r="H3658" s="10">
        <f t="shared" si="280"/>
        <v>-8.4258465052357998E-2</v>
      </c>
    </row>
    <row r="3659" spans="1:8" x14ac:dyDescent="0.25">
      <c r="A3659" s="12">
        <v>3658</v>
      </c>
      <c r="B3659" s="14">
        <v>41106</v>
      </c>
      <c r="C3659" s="19">
        <v>81.428012533334609</v>
      </c>
      <c r="D3659" s="17">
        <f t="shared" si="281"/>
        <v>4.3997193481240124</v>
      </c>
      <c r="E3659" s="4">
        <f t="shared" si="277"/>
        <v>-2.4798773904428098E-4</v>
      </c>
      <c r="F3659" s="6">
        <f t="shared" si="278"/>
        <v>-6.0114232238892784</v>
      </c>
      <c r="G3659" s="8">
        <f t="shared" si="279"/>
        <v>2.6040230012686551E-2</v>
      </c>
      <c r="H3659" s="10">
        <f t="shared" si="280"/>
        <v>-0.15653884345368252</v>
      </c>
    </row>
    <row r="3660" spans="1:8" x14ac:dyDescent="0.25">
      <c r="A3660" s="12">
        <v>3659</v>
      </c>
      <c r="B3660" s="14">
        <v>41107</v>
      </c>
      <c r="C3660" s="19">
        <v>81.430696339222237</v>
      </c>
      <c r="D3660" s="17">
        <f t="shared" si="281"/>
        <v>4.3997523068267608</v>
      </c>
      <c r="E3660" s="4">
        <f t="shared" si="277"/>
        <v>-2.7795350014859707E-4</v>
      </c>
      <c r="F3660" s="6">
        <f t="shared" si="278"/>
        <v>-6.7129022088011521</v>
      </c>
      <c r="G3660" s="8">
        <f t="shared" si="279"/>
        <v>3.3791359015742324E-2</v>
      </c>
      <c r="H3660" s="10">
        <f t="shared" si="280"/>
        <v>-0.22683808857516938</v>
      </c>
    </row>
    <row r="3661" spans="1:8" x14ac:dyDescent="0.25">
      <c r="A3661" s="12">
        <v>3660</v>
      </c>
      <c r="B3661" s="14">
        <v>41108</v>
      </c>
      <c r="C3661" s="19">
        <v>81.160973847516431</v>
      </c>
      <c r="D3661" s="17">
        <f t="shared" si="281"/>
        <v>4.3964345139925305</v>
      </c>
      <c r="E3661" s="4">
        <f t="shared" si="277"/>
        <v>-3.0793937488151425E-4</v>
      </c>
      <c r="F3661" s="6">
        <f t="shared" si="278"/>
        <v>-7.4096113241642447</v>
      </c>
      <c r="G3661" s="8">
        <f t="shared" si="279"/>
        <v>4.277313232744389E-2</v>
      </c>
      <c r="H3661" s="10">
        <f t="shared" si="280"/>
        <v>-0.31693228566340398</v>
      </c>
    </row>
    <row r="3662" spans="1:8" x14ac:dyDescent="0.25">
      <c r="A3662" s="12">
        <v>3661</v>
      </c>
      <c r="B3662" s="14">
        <v>41109</v>
      </c>
      <c r="C3662" s="19">
        <v>82.423704517641639</v>
      </c>
      <c r="D3662" s="17">
        <f t="shared" si="281"/>
        <v>4.4118730717295378</v>
      </c>
      <c r="E3662" s="4">
        <f t="shared" si="277"/>
        <v>-3.1881007168431028E-4</v>
      </c>
      <c r="F3662" s="6">
        <f t="shared" si="278"/>
        <v>-7.660900219364553</v>
      </c>
      <c r="G3662" s="8">
        <f t="shared" si="279"/>
        <v>4.6386264951896954E-2</v>
      </c>
      <c r="H3662" s="10">
        <f t="shared" si="280"/>
        <v>-0.35536054734548966</v>
      </c>
    </row>
    <row r="3663" spans="1:8" x14ac:dyDescent="0.25">
      <c r="A3663" s="12">
        <v>3662</v>
      </c>
      <c r="B3663" s="14">
        <v>41110</v>
      </c>
      <c r="C3663" s="19">
        <v>81.072408253224964</v>
      </c>
      <c r="D3663" s="17">
        <f t="shared" si="281"/>
        <v>4.3953426844079795</v>
      </c>
      <c r="E3663" s="4">
        <f t="shared" si="277"/>
        <v>-3.2243644774686346E-4</v>
      </c>
      <c r="F3663" s="6">
        <f t="shared" si="278"/>
        <v>-7.7445763587582928</v>
      </c>
      <c r="G3663" s="8">
        <f t="shared" si="279"/>
        <v>4.755615073961314E-2</v>
      </c>
      <c r="H3663" s="10">
        <f t="shared" si="280"/>
        <v>-0.3683022407315536</v>
      </c>
    </row>
    <row r="3664" spans="1:8" x14ac:dyDescent="0.25">
      <c r="A3664" s="12">
        <v>3663</v>
      </c>
      <c r="B3664" s="14">
        <v>41113</v>
      </c>
      <c r="C3664" s="19">
        <v>80.857703782215367</v>
      </c>
      <c r="D3664" s="17">
        <f t="shared" si="281"/>
        <v>4.3926908663596862</v>
      </c>
      <c r="E3664" s="4">
        <f t="shared" si="277"/>
        <v>-3.0065351226753087E-4</v>
      </c>
      <c r="F3664" s="6">
        <f t="shared" si="278"/>
        <v>-7.2408074227635844</v>
      </c>
      <c r="G3664" s="8">
        <f t="shared" si="279"/>
        <v>4.1151094787463635E-2</v>
      </c>
      <c r="H3664" s="10">
        <f t="shared" si="280"/>
        <v>-0.29796715259191453</v>
      </c>
    </row>
    <row r="3665" spans="1:8" x14ac:dyDescent="0.25">
      <c r="A3665" s="12">
        <v>3664</v>
      </c>
      <c r="B3665" s="14">
        <v>41114</v>
      </c>
      <c r="C3665" s="19">
        <v>80.715462070171512</v>
      </c>
      <c r="D3665" s="17">
        <f t="shared" si="281"/>
        <v>4.3909301563056324</v>
      </c>
      <c r="E3665" s="4">
        <f t="shared" si="277"/>
        <v>-2.8586975419187747E-4</v>
      </c>
      <c r="F3665" s="6">
        <f t="shared" si="278"/>
        <v>-6.8973407320964908</v>
      </c>
      <c r="G3665" s="8">
        <f t="shared" si="279"/>
        <v>3.7054212426133659E-2</v>
      </c>
      <c r="H3665" s="10">
        <f t="shared" si="280"/>
        <v>-0.25557552866252764</v>
      </c>
    </row>
    <row r="3666" spans="1:8" x14ac:dyDescent="0.25">
      <c r="A3666" s="12">
        <v>3665</v>
      </c>
      <c r="B3666" s="14">
        <v>41115</v>
      </c>
      <c r="C3666" s="19">
        <v>77.156735463187388</v>
      </c>
      <c r="D3666" s="17">
        <f t="shared" si="281"/>
        <v>4.3458388784746242</v>
      </c>
      <c r="E3666" s="4">
        <f t="shared" si="277"/>
        <v>-3.0511407162005667E-4</v>
      </c>
      <c r="F3666" s="6">
        <f t="shared" si="278"/>
        <v>-7.3441892404544573</v>
      </c>
      <c r="G3666" s="8">
        <f t="shared" si="279"/>
        <v>4.2069091500713654E-2</v>
      </c>
      <c r="H3666" s="10">
        <f t="shared" si="280"/>
        <v>-0.30896336915523526</v>
      </c>
    </row>
    <row r="3667" spans="1:8" x14ac:dyDescent="0.25">
      <c r="A3667" s="12">
        <v>3666</v>
      </c>
      <c r="B3667" s="14">
        <v>41116</v>
      </c>
      <c r="C3667" s="19">
        <v>77.123187889592145</v>
      </c>
      <c r="D3667" s="17">
        <f t="shared" si="281"/>
        <v>4.3454039861905871</v>
      </c>
      <c r="E3667" s="4">
        <f t="shared" si="277"/>
        <v>-3.0408124299995755E-4</v>
      </c>
      <c r="F3667" s="6">
        <f t="shared" si="278"/>
        <v>-7.320261758169111</v>
      </c>
      <c r="G3667" s="8">
        <f t="shared" si="279"/>
        <v>4.1804248105333418E-2</v>
      </c>
      <c r="H3667" s="10">
        <f t="shared" si="280"/>
        <v>-0.30601803873448574</v>
      </c>
    </row>
    <row r="3668" spans="1:8" x14ac:dyDescent="0.25">
      <c r="A3668" s="12">
        <v>3667</v>
      </c>
      <c r="B3668" s="14">
        <v>41117</v>
      </c>
      <c r="C3668" s="19">
        <v>78.504006018772614</v>
      </c>
      <c r="D3668" s="17">
        <f t="shared" si="281"/>
        <v>4.3631496555725455</v>
      </c>
      <c r="E3668" s="4">
        <f t="shared" si="277"/>
        <v>-2.8353616812798634E-4</v>
      </c>
      <c r="F3668" s="6">
        <f t="shared" si="278"/>
        <v>-6.8430091181547636</v>
      </c>
      <c r="G3668" s="8">
        <f t="shared" si="279"/>
        <v>3.66098819180865E-2</v>
      </c>
      <c r="H3668" s="10">
        <f t="shared" si="280"/>
        <v>-0.2505217557800351</v>
      </c>
    </row>
    <row r="3669" spans="1:8" x14ac:dyDescent="0.25">
      <c r="A3669" s="12">
        <v>3668</v>
      </c>
      <c r="B3669" s="14">
        <v>41120</v>
      </c>
      <c r="C3669" s="19">
        <v>79.90361078916645</v>
      </c>
      <c r="D3669" s="17">
        <f t="shared" si="281"/>
        <v>4.3808210431049037</v>
      </c>
      <c r="E3669" s="4">
        <f t="shared" si="277"/>
        <v>-2.5294059032642452E-4</v>
      </c>
      <c r="F3669" s="6">
        <f t="shared" si="278"/>
        <v>-6.127729064085818</v>
      </c>
      <c r="G3669" s="8">
        <f t="shared" si="279"/>
        <v>2.9249335522058818E-2</v>
      </c>
      <c r="H3669" s="10">
        <f t="shared" si="280"/>
        <v>-0.17923200338371756</v>
      </c>
    </row>
    <row r="3670" spans="1:8" x14ac:dyDescent="0.25">
      <c r="A3670" s="12">
        <v>3669</v>
      </c>
      <c r="B3670" s="14">
        <v>41121</v>
      </c>
      <c r="C3670" s="19">
        <v>81.900362369555737</v>
      </c>
      <c r="D3670" s="17">
        <f t="shared" si="281"/>
        <v>4.4055034153859358</v>
      </c>
      <c r="E3670" s="4">
        <f t="shared" si="277"/>
        <v>-2.0850319407190136E-4</v>
      </c>
      <c r="F3670" s="6">
        <f t="shared" si="278"/>
        <v>-5.0790549810256103</v>
      </c>
      <c r="G3670" s="8">
        <f t="shared" si="279"/>
        <v>1.9714486378048155E-2</v>
      </c>
      <c r="H3670" s="10">
        <f t="shared" si="280"/>
        <v>-0.10013096023678703</v>
      </c>
    </row>
    <row r="3671" spans="1:8" x14ac:dyDescent="0.25">
      <c r="A3671" s="12">
        <v>3670</v>
      </c>
      <c r="B3671" s="14">
        <v>41122</v>
      </c>
      <c r="C3671" s="19">
        <v>81.377020221469834</v>
      </c>
      <c r="D3671" s="17">
        <f t="shared" si="281"/>
        <v>4.3990929262908613</v>
      </c>
      <c r="E3671" s="4">
        <f t="shared" si="277"/>
        <v>-1.7300550152056913E-4</v>
      </c>
      <c r="F3671" s="6">
        <f t="shared" si="278"/>
        <v>-4.2329375010301762</v>
      </c>
      <c r="G3671" s="8">
        <f t="shared" si="279"/>
        <v>1.3491663002300366E-2</v>
      </c>
      <c r="H3671" s="10">
        <f t="shared" si="280"/>
        <v>-5.7109366273698593E-2</v>
      </c>
    </row>
    <row r="3672" spans="1:8" x14ac:dyDescent="0.25">
      <c r="A3672" s="12">
        <v>3671</v>
      </c>
      <c r="B3672" s="14">
        <v>41123</v>
      </c>
      <c r="C3672" s="19">
        <v>81.559519021827981</v>
      </c>
      <c r="D3672" s="17">
        <f t="shared" si="281"/>
        <v>4.4013330484577224</v>
      </c>
      <c r="E3672" s="4">
        <f t="shared" si="277"/>
        <v>-1.2303193285724334E-4</v>
      </c>
      <c r="F3672" s="6">
        <f t="shared" si="278"/>
        <v>-3.0289769167543223</v>
      </c>
      <c r="G3672" s="8">
        <f t="shared" si="279"/>
        <v>6.8175867936676711E-3</v>
      </c>
      <c r="H3672" s="10">
        <f t="shared" si="280"/>
        <v>-2.0650313025988489E-2</v>
      </c>
    </row>
    <row r="3673" spans="1:8" x14ac:dyDescent="0.25">
      <c r="A3673" s="12">
        <v>3672</v>
      </c>
      <c r="B3673" s="14">
        <v>41124</v>
      </c>
      <c r="C3673" s="19">
        <v>82.583390967955026</v>
      </c>
      <c r="D3673" s="17">
        <f t="shared" si="281"/>
        <v>4.4138085824382731</v>
      </c>
      <c r="E3673" s="4">
        <f t="shared" si="277"/>
        <v>-5.4573186683332171E-5</v>
      </c>
      <c r="F3673" s="6">
        <f t="shared" si="278"/>
        <v>-1.3550648718578251</v>
      </c>
      <c r="G3673" s="8">
        <f t="shared" si="279"/>
        <v>1.339937275313743E-3</v>
      </c>
      <c r="H3673" s="10">
        <f t="shared" si="280"/>
        <v>-1.8157019322705404E-3</v>
      </c>
    </row>
    <row r="3674" spans="1:8" x14ac:dyDescent="0.25">
      <c r="A3674" s="12">
        <v>3673</v>
      </c>
      <c r="B3674" s="14">
        <v>41127</v>
      </c>
      <c r="C3674" s="19">
        <v>83.487833552082961</v>
      </c>
      <c r="D3674" s="17">
        <f t="shared" si="281"/>
        <v>4.4247009152775867</v>
      </c>
      <c r="E3674" s="4">
        <f t="shared" si="277"/>
        <v>2.5730254597110669E-5</v>
      </c>
      <c r="F3674" s="6">
        <f t="shared" si="278"/>
        <v>0.64532970192534567</v>
      </c>
      <c r="G3674" s="8">
        <f t="shared" si="279"/>
        <v>2.9613149158287932E-4</v>
      </c>
      <c r="H3674" s="10">
        <f t="shared" si="280"/>
        <v>1.9110244719388751E-4</v>
      </c>
    </row>
    <row r="3675" spans="1:8" x14ac:dyDescent="0.25">
      <c r="A3675" s="12">
        <v>3674</v>
      </c>
      <c r="B3675" s="14">
        <v>41128</v>
      </c>
      <c r="C3675" s="19">
        <v>83.330830907657202</v>
      </c>
      <c r="D3675" s="17">
        <f t="shared" si="281"/>
        <v>4.4228185996351401</v>
      </c>
      <c r="E3675" s="4">
        <f t="shared" si="277"/>
        <v>9.5199358443361833E-5</v>
      </c>
      <c r="F3675" s="6">
        <f t="shared" si="278"/>
        <v>2.4085316059289319</v>
      </c>
      <c r="G3675" s="8">
        <f t="shared" si="279"/>
        <v>4.0044455879673178E-3</v>
      </c>
      <c r="H3675" s="10">
        <f t="shared" si="280"/>
        <v>9.6448337628419496E-3</v>
      </c>
    </row>
    <row r="3676" spans="1:8" x14ac:dyDescent="0.25">
      <c r="A3676" s="12">
        <v>3675</v>
      </c>
      <c r="B3676" s="14">
        <v>41129</v>
      </c>
      <c r="C3676" s="19">
        <v>83.223478672152396</v>
      </c>
      <c r="D3676" s="17">
        <f t="shared" si="281"/>
        <v>4.4215295035962345</v>
      </c>
      <c r="E3676" s="4">
        <f t="shared" ref="E3676:E3739" si="282">SLOPE(D3587:D3676,$A$2:$A$91)</f>
        <v>1.5041163255288063E-4</v>
      </c>
      <c r="F3676" s="6">
        <f t="shared" ref="F3676:F3739" si="283">((POWER(EXP(E3676),250))-1)*100</f>
        <v>3.8318843043081197</v>
      </c>
      <c r="G3676" s="8">
        <f t="shared" ref="G3676:G3739" si="284">RSQ(D3587:D3676,$A$2:$A$91)</f>
        <v>9.8156133713761147E-3</v>
      </c>
      <c r="H3676" s="10">
        <f t="shared" ref="H3676:H3739" si="285">F3676*G3676</f>
        <v>3.7612294814933042E-2</v>
      </c>
    </row>
    <row r="3677" spans="1:8" x14ac:dyDescent="0.25">
      <c r="A3677" s="12">
        <v>3676</v>
      </c>
      <c r="B3677" s="14">
        <v>41130</v>
      </c>
      <c r="C3677" s="19">
        <v>83.661647346983273</v>
      </c>
      <c r="D3677" s="17">
        <f t="shared" si="281"/>
        <v>4.4267806567953638</v>
      </c>
      <c r="E3677" s="4">
        <f t="shared" si="282"/>
        <v>2.3229623807217772E-4</v>
      </c>
      <c r="F3677" s="6">
        <f t="shared" si="283"/>
        <v>5.9793480598395954</v>
      </c>
      <c r="G3677" s="8">
        <f t="shared" si="284"/>
        <v>2.3265451514973303E-2</v>
      </c>
      <c r="H3677" s="10">
        <f t="shared" si="285"/>
        <v>0.13911223237734779</v>
      </c>
    </row>
    <row r="3678" spans="1:8" x14ac:dyDescent="0.25">
      <c r="A3678" s="12">
        <v>3677</v>
      </c>
      <c r="B3678" s="14">
        <v>41131</v>
      </c>
      <c r="C3678" s="19">
        <v>83.811238075820967</v>
      </c>
      <c r="D3678" s="17">
        <f t="shared" si="281"/>
        <v>4.4285671044133608</v>
      </c>
      <c r="E3678" s="4">
        <f t="shared" si="282"/>
        <v>3.2839660541397368E-4</v>
      </c>
      <c r="F3678" s="6">
        <f t="shared" si="283"/>
        <v>8.5563439578002942</v>
      </c>
      <c r="G3678" s="8">
        <f t="shared" si="284"/>
        <v>4.682634580631885E-2</v>
      </c>
      <c r="H3678" s="10">
        <f t="shared" si="285"/>
        <v>0.40066232100576343</v>
      </c>
    </row>
    <row r="3679" spans="1:8" x14ac:dyDescent="0.25">
      <c r="A3679" s="12">
        <v>3678</v>
      </c>
      <c r="B3679" s="14">
        <v>41134</v>
      </c>
      <c r="C3679" s="19">
        <v>84.875892812593747</v>
      </c>
      <c r="D3679" s="17">
        <f t="shared" si="281"/>
        <v>4.4411901049704419</v>
      </c>
      <c r="E3679" s="4">
        <f t="shared" si="282"/>
        <v>4.2760761727821112E-4</v>
      </c>
      <c r="F3679" s="6">
        <f t="shared" si="283"/>
        <v>11.282508579092298</v>
      </c>
      <c r="G3679" s="8">
        <f t="shared" si="284"/>
        <v>7.8391928815037495E-2</v>
      </c>
      <c r="H3679" s="10">
        <f t="shared" si="285"/>
        <v>0.88445760938725326</v>
      </c>
    </row>
    <row r="3680" spans="1:8" x14ac:dyDescent="0.25">
      <c r="A3680" s="12">
        <v>3679</v>
      </c>
      <c r="B3680" s="14">
        <v>41135</v>
      </c>
      <c r="C3680" s="19">
        <v>85.125210693989899</v>
      </c>
      <c r="D3680" s="17">
        <f t="shared" si="281"/>
        <v>4.4441232395795636</v>
      </c>
      <c r="E3680" s="4">
        <f t="shared" si="282"/>
        <v>5.399454542579248E-4</v>
      </c>
      <c r="F3680" s="6">
        <f t="shared" si="283"/>
        <v>14.452117705566291</v>
      </c>
      <c r="G3680" s="8">
        <f t="shared" si="284"/>
        <v>0.12481403019903231</v>
      </c>
      <c r="H3680" s="10">
        <f t="shared" si="285"/>
        <v>1.8038270557425207</v>
      </c>
    </row>
    <row r="3681" spans="1:8" x14ac:dyDescent="0.25">
      <c r="A3681" s="12">
        <v>3680</v>
      </c>
      <c r="B3681" s="14">
        <v>41136</v>
      </c>
      <c r="C3681" s="19">
        <v>85.017397556088866</v>
      </c>
      <c r="D3681" s="17">
        <f t="shared" si="281"/>
        <v>4.4428559126772678</v>
      </c>
      <c r="E3681" s="4">
        <f t="shared" si="282"/>
        <v>6.5458927376857619E-4</v>
      </c>
      <c r="F3681" s="6">
        <f t="shared" si="283"/>
        <v>17.7798853899656</v>
      </c>
      <c r="G3681" s="8">
        <f t="shared" si="284"/>
        <v>0.18430476244776778</v>
      </c>
      <c r="H3681" s="10">
        <f t="shared" si="285"/>
        <v>3.2769175531461467</v>
      </c>
    </row>
    <row r="3682" spans="1:8" x14ac:dyDescent="0.25">
      <c r="A3682" s="12">
        <v>3681</v>
      </c>
      <c r="B3682" s="14">
        <v>41137</v>
      </c>
      <c r="C3682" s="19">
        <v>85.731659594683236</v>
      </c>
      <c r="D3682" s="17">
        <f t="shared" si="281"/>
        <v>4.4512221808922261</v>
      </c>
      <c r="E3682" s="4">
        <f t="shared" si="282"/>
        <v>7.6603850106158158E-4</v>
      </c>
      <c r="F3682" s="6">
        <f t="shared" si="283"/>
        <v>21.107649001651254</v>
      </c>
      <c r="G3682" s="8">
        <f t="shared" si="284"/>
        <v>0.24801477095756311</v>
      </c>
      <c r="H3682" s="10">
        <f t="shared" si="285"/>
        <v>5.235008732597171</v>
      </c>
    </row>
    <row r="3683" spans="1:8" x14ac:dyDescent="0.25">
      <c r="A3683" s="12">
        <v>3682</v>
      </c>
      <c r="B3683" s="14">
        <v>41138</v>
      </c>
      <c r="C3683" s="19">
        <v>87.328641699842393</v>
      </c>
      <c r="D3683" s="17">
        <f t="shared" si="281"/>
        <v>4.4696784926557918</v>
      </c>
      <c r="E3683" s="4">
        <f t="shared" si="282"/>
        <v>8.8811991588145123E-4</v>
      </c>
      <c r="F3683" s="6">
        <f t="shared" si="283"/>
        <v>24.860880930969497</v>
      </c>
      <c r="G3683" s="8">
        <f t="shared" si="284"/>
        <v>0.31924653411588966</v>
      </c>
      <c r="H3683" s="10">
        <f t="shared" si="285"/>
        <v>7.9367500722798239</v>
      </c>
    </row>
    <row r="3684" spans="1:8" x14ac:dyDescent="0.25">
      <c r="A3684" s="12">
        <v>3683</v>
      </c>
      <c r="B3684" s="14">
        <v>41141</v>
      </c>
      <c r="C3684" s="19">
        <v>89.653362485833583</v>
      </c>
      <c r="D3684" s="17">
        <f t="shared" si="281"/>
        <v>4.4959507061613158</v>
      </c>
      <c r="E3684" s="4">
        <f t="shared" si="282"/>
        <v>1.0243018374627025E-3</v>
      </c>
      <c r="F3684" s="6">
        <f t="shared" si="283"/>
        <v>29.185020645893033</v>
      </c>
      <c r="G3684" s="8">
        <f t="shared" si="284"/>
        <v>0.39074148500041872</v>
      </c>
      <c r="H3684" s="10">
        <f t="shared" si="285"/>
        <v>11.403798306944124</v>
      </c>
    </row>
    <row r="3685" spans="1:8" x14ac:dyDescent="0.25">
      <c r="A3685" s="12">
        <v>3684</v>
      </c>
      <c r="B3685" s="14">
        <v>41142</v>
      </c>
      <c r="C3685" s="19">
        <v>88.445855341341925</v>
      </c>
      <c r="D3685" s="17">
        <f t="shared" si="281"/>
        <v>4.4823905607327825</v>
      </c>
      <c r="E3685" s="4">
        <f t="shared" si="282"/>
        <v>1.1280197957289648E-3</v>
      </c>
      <c r="F3685" s="6">
        <f t="shared" si="283"/>
        <v>32.578528119209139</v>
      </c>
      <c r="G3685" s="8">
        <f t="shared" si="284"/>
        <v>0.44136387926386406</v>
      </c>
      <c r="H3685" s="10">
        <f t="shared" si="285"/>
        <v>14.378985551401023</v>
      </c>
    </row>
    <row r="3686" spans="1:8" x14ac:dyDescent="0.25">
      <c r="A3686" s="12">
        <v>3685</v>
      </c>
      <c r="B3686" s="14">
        <v>41143</v>
      </c>
      <c r="C3686" s="19">
        <v>90.145259927507084</v>
      </c>
      <c r="D3686" s="17">
        <f t="shared" si="281"/>
        <v>4.50142236842788</v>
      </c>
      <c r="E3686" s="4">
        <f t="shared" si="282"/>
        <v>1.2132325134574335E-3</v>
      </c>
      <c r="F3686" s="6">
        <f t="shared" si="283"/>
        <v>35.433170817071357</v>
      </c>
      <c r="G3686" s="8">
        <f t="shared" si="284"/>
        <v>0.46580765523811607</v>
      </c>
      <c r="H3686" s="10">
        <f t="shared" si="285"/>
        <v>16.505042215951651</v>
      </c>
    </row>
    <row r="3687" spans="1:8" x14ac:dyDescent="0.25">
      <c r="A3687" s="12">
        <v>3686</v>
      </c>
      <c r="B3687" s="14">
        <v>41144</v>
      </c>
      <c r="C3687" s="19">
        <v>89.297579130760141</v>
      </c>
      <c r="D3687" s="17">
        <f t="shared" si="281"/>
        <v>4.4919743781170043</v>
      </c>
      <c r="E3687" s="4">
        <f t="shared" si="282"/>
        <v>1.3257021955020911E-3</v>
      </c>
      <c r="F3687" s="6">
        <f t="shared" si="283"/>
        <v>39.295243554252203</v>
      </c>
      <c r="G3687" s="8">
        <f t="shared" si="284"/>
        <v>0.51998335980935118</v>
      </c>
      <c r="H3687" s="10">
        <f t="shared" si="285"/>
        <v>20.432872767866812</v>
      </c>
    </row>
    <row r="3688" spans="1:8" x14ac:dyDescent="0.25">
      <c r="A3688" s="12">
        <v>3687</v>
      </c>
      <c r="B3688" s="14">
        <v>41145</v>
      </c>
      <c r="C3688" s="19">
        <v>89.383829641080979</v>
      </c>
      <c r="D3688" s="17">
        <f t="shared" si="281"/>
        <v>4.4929397893213663</v>
      </c>
      <c r="E3688" s="4">
        <f t="shared" si="282"/>
        <v>1.4348200580062088E-3</v>
      </c>
      <c r="F3688" s="6">
        <f t="shared" si="283"/>
        <v>43.147447507310673</v>
      </c>
      <c r="G3688" s="8">
        <f t="shared" si="284"/>
        <v>0.57121978350326919</v>
      </c>
      <c r="H3688" s="10">
        <f t="shared" si="285"/>
        <v>24.646675623844676</v>
      </c>
    </row>
    <row r="3689" spans="1:8" x14ac:dyDescent="0.25">
      <c r="A3689" s="12">
        <v>3688</v>
      </c>
      <c r="B3689" s="14">
        <v>41148</v>
      </c>
      <c r="C3689" s="19">
        <v>91.013155687610464</v>
      </c>
      <c r="D3689" s="17">
        <f t="shared" si="281"/>
        <v>4.5110040640636235</v>
      </c>
      <c r="E3689" s="4">
        <f t="shared" si="282"/>
        <v>1.531342683796591E-3</v>
      </c>
      <c r="F3689" s="6">
        <f t="shared" si="283"/>
        <v>46.643703206180497</v>
      </c>
      <c r="G3689" s="8">
        <f t="shared" si="284"/>
        <v>0.59963958573696263</v>
      </c>
      <c r="H3689" s="10">
        <f t="shared" si="285"/>
        <v>27.969410867791908</v>
      </c>
    </row>
    <row r="3690" spans="1:8" x14ac:dyDescent="0.25">
      <c r="A3690" s="12">
        <v>3689</v>
      </c>
      <c r="B3690" s="14">
        <v>41149</v>
      </c>
      <c r="C3690" s="19">
        <v>90.928252841513384</v>
      </c>
      <c r="D3690" s="17">
        <f t="shared" si="281"/>
        <v>4.5100707652291661</v>
      </c>
      <c r="E3690" s="4">
        <f t="shared" si="282"/>
        <v>1.6056898713833455E-3</v>
      </c>
      <c r="F3690" s="6">
        <f t="shared" si="283"/>
        <v>49.394828031126096</v>
      </c>
      <c r="G3690" s="8">
        <f t="shared" si="284"/>
        <v>0.61568978550691689</v>
      </c>
      <c r="H3690" s="10">
        <f t="shared" si="285"/>
        <v>30.411891075635072</v>
      </c>
    </row>
    <row r="3691" spans="1:8" x14ac:dyDescent="0.25">
      <c r="A3691" s="12">
        <v>3690</v>
      </c>
      <c r="B3691" s="14">
        <v>41150</v>
      </c>
      <c r="C3691" s="19">
        <v>90.767880798885585</v>
      </c>
      <c r="D3691" s="17">
        <f t="shared" si="281"/>
        <v>4.508305487332926</v>
      </c>
      <c r="E3691" s="4">
        <f t="shared" si="282"/>
        <v>1.6745457856753914E-3</v>
      </c>
      <c r="F3691" s="6">
        <f t="shared" si="283"/>
        <v>51.988769372132168</v>
      </c>
      <c r="G3691" s="8">
        <f t="shared" si="284"/>
        <v>0.63095565874330339</v>
      </c>
      <c r="H3691" s="10">
        <f t="shared" si="285"/>
        <v>32.802608226447326</v>
      </c>
    </row>
    <row r="3692" spans="1:8" x14ac:dyDescent="0.25">
      <c r="A3692" s="12">
        <v>3691</v>
      </c>
      <c r="B3692" s="14">
        <v>41151</v>
      </c>
      <c r="C3692" s="19">
        <v>89.437736210031503</v>
      </c>
      <c r="D3692" s="17">
        <f t="shared" si="281"/>
        <v>4.4935426983757285</v>
      </c>
      <c r="E3692" s="4">
        <f t="shared" si="282"/>
        <v>1.7146641840566951E-3</v>
      </c>
      <c r="F3692" s="6">
        <f t="shared" si="283"/>
        <v>53.520825986308232</v>
      </c>
      <c r="G3692" s="8">
        <f t="shared" si="284"/>
        <v>0.63933585706942475</v>
      </c>
      <c r="H3692" s="10">
        <f t="shared" si="285"/>
        <v>34.217783153019916</v>
      </c>
    </row>
    <row r="3693" spans="1:8" x14ac:dyDescent="0.25">
      <c r="A3693" s="12">
        <v>3692</v>
      </c>
      <c r="B3693" s="14">
        <v>41152</v>
      </c>
      <c r="C3693" s="19">
        <v>89.63853817937219</v>
      </c>
      <c r="D3693" s="17">
        <f t="shared" si="281"/>
        <v>4.4957853411176059</v>
      </c>
      <c r="E3693" s="4">
        <f t="shared" si="282"/>
        <v>1.8170529992921744E-3</v>
      </c>
      <c r="F3693" s="6">
        <f t="shared" si="283"/>
        <v>57.501256468421545</v>
      </c>
      <c r="G3693" s="8">
        <f t="shared" si="284"/>
        <v>0.68713096911503191</v>
      </c>
      <c r="H3693" s="10">
        <f t="shared" si="285"/>
        <v>39.510894082478494</v>
      </c>
    </row>
    <row r="3694" spans="1:8" x14ac:dyDescent="0.25">
      <c r="A3694" s="12">
        <v>3693</v>
      </c>
      <c r="B3694" s="14">
        <v>41156</v>
      </c>
      <c r="C3694" s="19">
        <v>90.937686491079717</v>
      </c>
      <c r="D3694" s="17">
        <f t="shared" si="281"/>
        <v>4.5101745081247229</v>
      </c>
      <c r="E3694" s="4">
        <f t="shared" si="282"/>
        <v>1.9254387782184342E-3</v>
      </c>
      <c r="F3694" s="6">
        <f t="shared" si="283"/>
        <v>61.827326430907782</v>
      </c>
      <c r="G3694" s="8">
        <f t="shared" si="284"/>
        <v>0.73151856775053359</v>
      </c>
      <c r="H3694" s="10">
        <f t="shared" si="285"/>
        <v>45.227837278582371</v>
      </c>
    </row>
    <row r="3695" spans="1:8" x14ac:dyDescent="0.25">
      <c r="A3695" s="12">
        <v>3694</v>
      </c>
      <c r="B3695" s="14">
        <v>41157</v>
      </c>
      <c r="C3695" s="19">
        <v>90.321803940820047</v>
      </c>
      <c r="D3695" s="17">
        <f t="shared" si="281"/>
        <v>4.5033788924145401</v>
      </c>
      <c r="E3695" s="4">
        <f t="shared" si="282"/>
        <v>2.0212567703689474E-3</v>
      </c>
      <c r="F3695" s="6">
        <f t="shared" si="283"/>
        <v>65.750621483170661</v>
      </c>
      <c r="G3695" s="8">
        <f t="shared" si="284"/>
        <v>0.77049315932979068</v>
      </c>
      <c r="H3695" s="10">
        <f t="shared" si="285"/>
        <v>50.660404074465369</v>
      </c>
    </row>
    <row r="3696" spans="1:8" x14ac:dyDescent="0.25">
      <c r="A3696" s="12">
        <v>3695</v>
      </c>
      <c r="B3696" s="14">
        <v>41158</v>
      </c>
      <c r="C3696" s="19">
        <v>91.174875394462006</v>
      </c>
      <c r="D3696" s="17">
        <f t="shared" si="281"/>
        <v>4.5127793700303824</v>
      </c>
      <c r="E3696" s="4">
        <f t="shared" si="282"/>
        <v>2.0983041476444202E-3</v>
      </c>
      <c r="F3696" s="6">
        <f t="shared" si="283"/>
        <v>68.97423081281346</v>
      </c>
      <c r="G3696" s="8">
        <f t="shared" si="284"/>
        <v>0.79166559241384904</v>
      </c>
      <c r="H3696" s="10">
        <f t="shared" si="285"/>
        <v>54.604525297715526</v>
      </c>
    </row>
    <row r="3697" spans="1:8" x14ac:dyDescent="0.25">
      <c r="A3697" s="12">
        <v>3696</v>
      </c>
      <c r="B3697" s="14">
        <v>41159</v>
      </c>
      <c r="C3697" s="19">
        <v>91.668120500359279</v>
      </c>
      <c r="D3697" s="17">
        <f t="shared" si="281"/>
        <v>4.5181746688766129</v>
      </c>
      <c r="E3697" s="4">
        <f t="shared" si="282"/>
        <v>2.1738954417236628E-3</v>
      </c>
      <c r="F3697" s="6">
        <f t="shared" si="283"/>
        <v>72.197839665596035</v>
      </c>
      <c r="G3697" s="8">
        <f t="shared" si="284"/>
        <v>0.81041380983677247</v>
      </c>
      <c r="H3697" s="10">
        <f t="shared" si="285"/>
        <v>58.510126305380133</v>
      </c>
    </row>
    <row r="3698" spans="1:8" x14ac:dyDescent="0.25">
      <c r="A3698" s="12">
        <v>3697</v>
      </c>
      <c r="B3698" s="14">
        <v>41162</v>
      </c>
      <c r="C3698" s="19">
        <v>89.290840809641324</v>
      </c>
      <c r="D3698" s="17">
        <f t="shared" si="281"/>
        <v>4.4918989161007739</v>
      </c>
      <c r="E3698" s="4">
        <f t="shared" si="282"/>
        <v>2.2330195135878534E-3</v>
      </c>
      <c r="F3698" s="6">
        <f t="shared" si="283"/>
        <v>74.762002813822505</v>
      </c>
      <c r="G3698" s="8">
        <f t="shared" si="284"/>
        <v>0.83128802505646626</v>
      </c>
      <c r="H3698" s="10">
        <f t="shared" si="285"/>
        <v>62.148757668368482</v>
      </c>
    </row>
    <row r="3699" spans="1:8" x14ac:dyDescent="0.25">
      <c r="A3699" s="12">
        <v>3698</v>
      </c>
      <c r="B3699" s="14">
        <v>41163</v>
      </c>
      <c r="C3699" s="19">
        <v>89.060390227377852</v>
      </c>
      <c r="D3699" s="17">
        <f t="shared" si="281"/>
        <v>4.4893146815073326</v>
      </c>
      <c r="E3699" s="4">
        <f t="shared" si="282"/>
        <v>2.2828854125542587E-3</v>
      </c>
      <c r="F3699" s="6">
        <f t="shared" si="283"/>
        <v>76.95430565909183</v>
      </c>
      <c r="G3699" s="8">
        <f t="shared" si="284"/>
        <v>0.84821401281777709</v>
      </c>
      <c r="H3699" s="10">
        <f t="shared" si="285"/>
        <v>65.273720406704058</v>
      </c>
    </row>
    <row r="3700" spans="1:8" x14ac:dyDescent="0.25">
      <c r="A3700" s="12">
        <v>3699</v>
      </c>
      <c r="B3700" s="14">
        <v>41164</v>
      </c>
      <c r="C3700" s="19">
        <v>90.340671239952727</v>
      </c>
      <c r="D3700" s="17">
        <f t="shared" si="281"/>
        <v>4.5035877603510874</v>
      </c>
      <c r="E3700" s="4">
        <f t="shared" si="282"/>
        <v>2.319665999663531E-3</v>
      </c>
      <c r="F3700" s="6">
        <f t="shared" si="283"/>
        <v>78.588930261708811</v>
      </c>
      <c r="G3700" s="8">
        <f t="shared" si="284"/>
        <v>0.85591183977422824</v>
      </c>
      <c r="H3700" s="10">
        <f t="shared" si="285"/>
        <v>67.265195886187712</v>
      </c>
    </row>
    <row r="3701" spans="1:8" x14ac:dyDescent="0.25">
      <c r="A3701" s="12">
        <v>3700</v>
      </c>
      <c r="B3701" s="14">
        <v>41165</v>
      </c>
      <c r="C3701" s="19">
        <v>92.04681414723666</v>
      </c>
      <c r="D3701" s="17">
        <f t="shared" si="281"/>
        <v>4.5222972970555579</v>
      </c>
      <c r="E3701" s="4">
        <f t="shared" si="282"/>
        <v>2.3725228070558542E-3</v>
      </c>
      <c r="F3701" s="6">
        <f t="shared" si="283"/>
        <v>80.964501505520062</v>
      </c>
      <c r="G3701" s="8">
        <f t="shared" si="284"/>
        <v>0.86527823840234108</v>
      </c>
      <c r="H3701" s="10">
        <f t="shared" si="285"/>
        <v>70.056821235820095</v>
      </c>
    </row>
    <row r="3702" spans="1:8" x14ac:dyDescent="0.25">
      <c r="A3702" s="12">
        <v>3701</v>
      </c>
      <c r="B3702" s="14">
        <v>41166</v>
      </c>
      <c r="C3702" s="19">
        <v>93.143812825379754</v>
      </c>
      <c r="D3702" s="17">
        <f t="shared" si="281"/>
        <v>4.5341446732138833</v>
      </c>
      <c r="E3702" s="4">
        <f t="shared" si="282"/>
        <v>2.4290725567667772E-3</v>
      </c>
      <c r="F3702" s="6">
        <f t="shared" si="283"/>
        <v>83.541045775157912</v>
      </c>
      <c r="G3702" s="8">
        <f t="shared" si="284"/>
        <v>0.87319728829856424</v>
      </c>
      <c r="H3702" s="10">
        <f t="shared" si="285"/>
        <v>72.947814632494115</v>
      </c>
    </row>
    <row r="3703" spans="1:8" x14ac:dyDescent="0.25">
      <c r="A3703" s="12">
        <v>3702</v>
      </c>
      <c r="B3703" s="14">
        <v>41169</v>
      </c>
      <c r="C3703" s="19">
        <v>94.306847050487207</v>
      </c>
      <c r="D3703" s="17">
        <f t="shared" si="281"/>
        <v>4.546553796234531</v>
      </c>
      <c r="E3703" s="4">
        <f t="shared" si="282"/>
        <v>2.4935194218221992E-3</v>
      </c>
      <c r="F3703" s="6">
        <f t="shared" si="283"/>
        <v>86.52215795627815</v>
      </c>
      <c r="G3703" s="8">
        <f t="shared" si="284"/>
        <v>0.88091986469897043</v>
      </c>
      <c r="H3703" s="10">
        <f t="shared" si="285"/>
        <v>76.219087680307496</v>
      </c>
    </row>
    <row r="3704" spans="1:8" x14ac:dyDescent="0.25">
      <c r="A3704" s="12">
        <v>3703</v>
      </c>
      <c r="B3704" s="14">
        <v>41170</v>
      </c>
      <c r="C3704" s="19">
        <v>94.608723836610125</v>
      </c>
      <c r="D3704" s="17">
        <f t="shared" si="281"/>
        <v>4.5497496899519856</v>
      </c>
      <c r="E3704" s="4">
        <f t="shared" si="282"/>
        <v>2.5580313742523527E-3</v>
      </c>
      <c r="F3704" s="6">
        <f t="shared" si="283"/>
        <v>89.554774367590667</v>
      </c>
      <c r="G3704" s="8">
        <f t="shared" si="284"/>
        <v>0.88886824339712178</v>
      </c>
      <c r="H3704" s="10">
        <f t="shared" si="285"/>
        <v>79.602394979945899</v>
      </c>
    </row>
    <row r="3705" spans="1:8" x14ac:dyDescent="0.25">
      <c r="A3705" s="12">
        <v>3704</v>
      </c>
      <c r="B3705" s="14">
        <v>41171</v>
      </c>
      <c r="C3705" s="19">
        <v>94.630286464190334</v>
      </c>
      <c r="D3705" s="17">
        <f t="shared" si="281"/>
        <v>4.5499775777182467</v>
      </c>
      <c r="E3705" s="4">
        <f t="shared" si="282"/>
        <v>2.6142056185932622E-3</v>
      </c>
      <c r="F3705" s="6">
        <f t="shared" si="283"/>
        <v>92.235578378635893</v>
      </c>
      <c r="G3705" s="8">
        <f t="shared" si="284"/>
        <v>0.89514779057998362</v>
      </c>
      <c r="H3705" s="10">
        <f t="shared" si="285"/>
        <v>82.564474198502822</v>
      </c>
    </row>
    <row r="3706" spans="1:8" x14ac:dyDescent="0.25">
      <c r="A3706" s="12">
        <v>3705</v>
      </c>
      <c r="B3706" s="14">
        <v>41172</v>
      </c>
      <c r="C3706" s="19">
        <v>94.146475007859436</v>
      </c>
      <c r="D3706" s="17">
        <f t="shared" si="281"/>
        <v>4.5448518142308263</v>
      </c>
      <c r="E3706" s="4">
        <f t="shared" si="282"/>
        <v>2.651906059991362E-3</v>
      </c>
      <c r="F3706" s="6">
        <f t="shared" si="283"/>
        <v>94.055985209633448</v>
      </c>
      <c r="G3706" s="8">
        <f t="shared" si="284"/>
        <v>0.89863313765863306</v>
      </c>
      <c r="H3706" s="10">
        <f t="shared" si="285"/>
        <v>84.521825104506888</v>
      </c>
    </row>
    <row r="3707" spans="1:8" x14ac:dyDescent="0.25">
      <c r="A3707" s="12">
        <v>3706</v>
      </c>
      <c r="B3707" s="14">
        <v>41173</v>
      </c>
      <c r="C3707" s="19">
        <v>94.323019021172371</v>
      </c>
      <c r="D3707" s="17">
        <f t="shared" si="281"/>
        <v>4.5467252639990114</v>
      </c>
      <c r="E3707" s="4">
        <f t="shared" si="282"/>
        <v>2.6804814322451279E-3</v>
      </c>
      <c r="F3707" s="6">
        <f t="shared" si="283"/>
        <v>95.447254300628416</v>
      </c>
      <c r="G3707" s="8">
        <f t="shared" si="284"/>
        <v>0.90062119625912707</v>
      </c>
      <c r="H3707" s="10">
        <f t="shared" si="285"/>
        <v>85.961820347881073</v>
      </c>
    </row>
    <row r="3708" spans="1:8" x14ac:dyDescent="0.25">
      <c r="A3708" s="12">
        <v>3707</v>
      </c>
      <c r="B3708" s="14">
        <v>41176</v>
      </c>
      <c r="C3708" s="19">
        <v>92.975354797409366</v>
      </c>
      <c r="D3708" s="17">
        <f t="shared" si="281"/>
        <v>4.5323344558555805</v>
      </c>
      <c r="E3708" s="4">
        <f t="shared" si="282"/>
        <v>2.6843535466139616E-3</v>
      </c>
      <c r="F3708" s="6">
        <f t="shared" si="283"/>
        <v>95.636544435419268</v>
      </c>
      <c r="G3708" s="8">
        <f t="shared" si="284"/>
        <v>0.90090770087512739</v>
      </c>
      <c r="H3708" s="10">
        <f t="shared" si="285"/>
        <v>86.159699366955536</v>
      </c>
    </row>
    <row r="3709" spans="1:8" x14ac:dyDescent="0.25">
      <c r="A3709" s="12">
        <v>3708</v>
      </c>
      <c r="B3709" s="14">
        <v>41177</v>
      </c>
      <c r="C3709" s="19">
        <v>90.771923791556873</v>
      </c>
      <c r="D3709" s="17">
        <f t="shared" si="281"/>
        <v>4.5083500284480946</v>
      </c>
      <c r="E3709" s="4">
        <f t="shared" si="282"/>
        <v>2.6451219008395057E-3</v>
      </c>
      <c r="F3709" s="6">
        <f t="shared" si="283"/>
        <v>93.727137485868766</v>
      </c>
      <c r="G3709" s="8">
        <f t="shared" si="284"/>
        <v>0.89860188371245819</v>
      </c>
      <c r="H3709" s="10">
        <f t="shared" si="285"/>
        <v>84.223382299778223</v>
      </c>
    </row>
    <row r="3710" spans="1:8" x14ac:dyDescent="0.25">
      <c r="A3710" s="12">
        <v>3709</v>
      </c>
      <c r="B3710" s="14">
        <v>41178</v>
      </c>
      <c r="C3710" s="19">
        <v>89.67627277763755</v>
      </c>
      <c r="D3710" s="17">
        <f t="shared" si="281"/>
        <v>4.4962062165446941</v>
      </c>
      <c r="E3710" s="4">
        <f t="shared" si="282"/>
        <v>2.592846225668459E-3</v>
      </c>
      <c r="F3710" s="6">
        <f t="shared" si="283"/>
        <v>91.211805394291574</v>
      </c>
      <c r="G3710" s="8">
        <f t="shared" si="284"/>
        <v>0.8943090297492855</v>
      </c>
      <c r="H3710" s="10">
        <f t="shared" si="285"/>
        <v>81.571541183849547</v>
      </c>
    </row>
    <row r="3711" spans="1:8" x14ac:dyDescent="0.25">
      <c r="A3711" s="12">
        <v>3710</v>
      </c>
      <c r="B3711" s="14">
        <v>41179</v>
      </c>
      <c r="C3711" s="19">
        <v>91.833883199882109</v>
      </c>
      <c r="D3711" s="17">
        <f t="shared" si="281"/>
        <v>4.5199813275644516</v>
      </c>
      <c r="E3711" s="4">
        <f t="shared" si="282"/>
        <v>2.5967672644738823E-3</v>
      </c>
      <c r="F3711" s="6">
        <f t="shared" si="283"/>
        <v>91.399334520141835</v>
      </c>
      <c r="G3711" s="8">
        <f t="shared" si="284"/>
        <v>0.89495873358594047</v>
      </c>
      <c r="H3711" s="10">
        <f t="shared" si="285"/>
        <v>81.798632672743864</v>
      </c>
    </row>
    <row r="3712" spans="1:8" x14ac:dyDescent="0.25">
      <c r="A3712" s="12">
        <v>3711</v>
      </c>
      <c r="B3712" s="14">
        <v>41180</v>
      </c>
      <c r="C3712" s="19">
        <v>89.930981315928747</v>
      </c>
      <c r="D3712" s="17">
        <f t="shared" si="281"/>
        <v>4.4990425018643174</v>
      </c>
      <c r="E3712" s="4">
        <f t="shared" si="282"/>
        <v>2.5765244057837453E-3</v>
      </c>
      <c r="F3712" s="6">
        <f t="shared" si="283"/>
        <v>90.433163918536124</v>
      </c>
      <c r="G3712" s="8">
        <f t="shared" si="284"/>
        <v>0.89088895309493821</v>
      </c>
      <c r="H3712" s="10">
        <f t="shared" si="285"/>
        <v>80.565906728447587</v>
      </c>
    </row>
    <row r="3713" spans="1:8" x14ac:dyDescent="0.25">
      <c r="A3713" s="12">
        <v>3712</v>
      </c>
      <c r="B3713" s="14">
        <v>41183</v>
      </c>
      <c r="C3713" s="19">
        <v>88.836677966233211</v>
      </c>
      <c r="D3713" s="17">
        <f t="shared" si="281"/>
        <v>4.4867996048808028</v>
      </c>
      <c r="E3713" s="4">
        <f t="shared" si="282"/>
        <v>2.5624286165610685E-3</v>
      </c>
      <c r="F3713" s="6">
        <f t="shared" si="283"/>
        <v>89.763268514928711</v>
      </c>
      <c r="G3713" s="8">
        <f t="shared" si="284"/>
        <v>0.88669587267008321</v>
      </c>
      <c r="H3713" s="10">
        <f t="shared" si="285"/>
        <v>79.592719709563724</v>
      </c>
    </row>
    <row r="3714" spans="1:8" x14ac:dyDescent="0.25">
      <c r="A3714" s="12">
        <v>3713</v>
      </c>
      <c r="B3714" s="14">
        <v>41184</v>
      </c>
      <c r="C3714" s="19">
        <v>89.119687453223435</v>
      </c>
      <c r="D3714" s="17">
        <f t="shared" si="281"/>
        <v>4.4899802691398731</v>
      </c>
      <c r="E3714" s="4">
        <f t="shared" si="282"/>
        <v>2.5415511491625516E-3</v>
      </c>
      <c r="F3714" s="6">
        <f t="shared" si="283"/>
        <v>88.775404656494075</v>
      </c>
      <c r="G3714" s="8">
        <f t="shared" si="284"/>
        <v>0.8811608479594778</v>
      </c>
      <c r="H3714" s="10">
        <f t="shared" si="285"/>
        <v>78.225410845062086</v>
      </c>
    </row>
    <row r="3715" spans="1:8" x14ac:dyDescent="0.25">
      <c r="A3715" s="12">
        <v>3714</v>
      </c>
      <c r="B3715" s="14">
        <v>41185</v>
      </c>
      <c r="C3715" s="19">
        <v>90.509129267923086</v>
      </c>
      <c r="D3715" s="17">
        <f t="shared" si="281"/>
        <v>4.5054507215069028</v>
      </c>
      <c r="E3715" s="4">
        <f t="shared" si="282"/>
        <v>2.5245847356579025E-3</v>
      </c>
      <c r="F3715" s="6">
        <f t="shared" si="283"/>
        <v>87.976390012309864</v>
      </c>
      <c r="G3715" s="8">
        <f t="shared" si="284"/>
        <v>0.87766229850647215</v>
      </c>
      <c r="H3715" s="10">
        <f t="shared" si="285"/>
        <v>77.213560672505722</v>
      </c>
    </row>
    <row r="3716" spans="1:8" x14ac:dyDescent="0.25">
      <c r="A3716" s="12">
        <v>3715</v>
      </c>
      <c r="B3716" s="14">
        <v>41186</v>
      </c>
      <c r="C3716" s="19">
        <v>89.860902776293074</v>
      </c>
      <c r="D3716" s="17">
        <f t="shared" ref="D3716:D3779" si="286">LN(C3716)</f>
        <v>4.4982629500671001</v>
      </c>
      <c r="E3716" s="4">
        <f t="shared" si="282"/>
        <v>2.5126787996763455E-3</v>
      </c>
      <c r="F3716" s="6">
        <f t="shared" si="283"/>
        <v>87.417713154749265</v>
      </c>
      <c r="G3716" s="8">
        <f t="shared" si="284"/>
        <v>0.87441401022062204</v>
      </c>
      <c r="H3716" s="10">
        <f t="shared" si="285"/>
        <v>76.439273123960334</v>
      </c>
    </row>
    <row r="3717" spans="1:8" x14ac:dyDescent="0.25">
      <c r="A3717" s="12">
        <v>3716</v>
      </c>
      <c r="B3717" s="14">
        <v>41187</v>
      </c>
      <c r="C3717" s="19">
        <v>87.983606512591223</v>
      </c>
      <c r="D3717" s="17">
        <f t="shared" si="286"/>
        <v>4.4771505074944926</v>
      </c>
      <c r="E3717" s="4">
        <f t="shared" si="282"/>
        <v>2.4919411800322167E-3</v>
      </c>
      <c r="F3717" s="6">
        <f t="shared" si="283"/>
        <v>86.448578206960121</v>
      </c>
      <c r="G3717" s="8">
        <f t="shared" si="284"/>
        <v>0.86689233456832893</v>
      </c>
      <c r="H3717" s="10">
        <f t="shared" si="285"/>
        <v>74.941609781944422</v>
      </c>
    </row>
    <row r="3718" spans="1:8" x14ac:dyDescent="0.25">
      <c r="A3718" s="12">
        <v>3717</v>
      </c>
      <c r="B3718" s="14">
        <v>41190</v>
      </c>
      <c r="C3718" s="19">
        <v>86.010626089002187</v>
      </c>
      <c r="D3718" s="17">
        <f t="shared" si="286"/>
        <v>4.4544708477951458</v>
      </c>
      <c r="E3718" s="4">
        <f t="shared" si="282"/>
        <v>2.450231412144864E-3</v>
      </c>
      <c r="F3718" s="6">
        <f t="shared" si="283"/>
        <v>84.514497757398431</v>
      </c>
      <c r="G3718" s="8">
        <f t="shared" si="284"/>
        <v>0.84957654910408065</v>
      </c>
      <c r="H3718" s="10">
        <f t="shared" si="285"/>
        <v>71.801535353995121</v>
      </c>
    </row>
    <row r="3719" spans="1:8" x14ac:dyDescent="0.25">
      <c r="A3719" s="12">
        <v>3718</v>
      </c>
      <c r="B3719" s="14">
        <v>41191</v>
      </c>
      <c r="C3719" s="19">
        <v>85.761308207606035</v>
      </c>
      <c r="D3719" s="17">
        <f t="shared" si="286"/>
        <v>4.4515679514925974</v>
      </c>
      <c r="E3719" s="4">
        <f t="shared" si="282"/>
        <v>2.3832454093450292E-3</v>
      </c>
      <c r="F3719" s="6">
        <f t="shared" si="283"/>
        <v>81.450254876686557</v>
      </c>
      <c r="G3719" s="8">
        <f t="shared" si="284"/>
        <v>0.82638363432524276</v>
      </c>
      <c r="H3719" s="10">
        <f t="shared" si="285"/>
        <v>67.309157641713568</v>
      </c>
    </row>
    <row r="3720" spans="1:8" x14ac:dyDescent="0.25">
      <c r="A3720" s="12">
        <v>3719</v>
      </c>
      <c r="B3720" s="14">
        <v>41192</v>
      </c>
      <c r="C3720" s="19">
        <v>86.385276743208308</v>
      </c>
      <c r="D3720" s="17">
        <f t="shared" si="286"/>
        <v>4.4588172532241872</v>
      </c>
      <c r="E3720" s="4">
        <f t="shared" si="282"/>
        <v>2.3226802572919774E-3</v>
      </c>
      <c r="F3720" s="6">
        <f t="shared" si="283"/>
        <v>78.723559242488903</v>
      </c>
      <c r="G3720" s="8">
        <f t="shared" si="284"/>
        <v>0.80588521744238639</v>
      </c>
      <c r="H3720" s="10">
        <f t="shared" si="285"/>
        <v>63.442152657971754</v>
      </c>
    </row>
    <row r="3721" spans="1:8" x14ac:dyDescent="0.25">
      <c r="A3721" s="12">
        <v>3720</v>
      </c>
      <c r="B3721" s="14">
        <v>41193</v>
      </c>
      <c r="C3721" s="19">
        <v>84.700696463504542</v>
      </c>
      <c r="D3721" s="17">
        <f t="shared" si="286"/>
        <v>4.4391238243338194</v>
      </c>
      <c r="E3721" s="4">
        <f t="shared" si="282"/>
        <v>2.2441033866111649E-3</v>
      </c>
      <c r="F3721" s="6">
        <f t="shared" si="283"/>
        <v>75.246934330574831</v>
      </c>
      <c r="G3721" s="8">
        <f t="shared" si="284"/>
        <v>0.7755554662013131</v>
      </c>
      <c r="H3721" s="10">
        <f t="shared" si="285"/>
        <v>58.358171234968552</v>
      </c>
    </row>
    <row r="3722" spans="1:8" x14ac:dyDescent="0.25">
      <c r="A3722" s="12">
        <v>3721</v>
      </c>
      <c r="B3722" s="14">
        <v>41194</v>
      </c>
      <c r="C3722" s="19">
        <v>84.857025513461068</v>
      </c>
      <c r="D3722" s="17">
        <f t="shared" si="286"/>
        <v>4.4409677874683746</v>
      </c>
      <c r="E3722" s="4">
        <f t="shared" si="282"/>
        <v>2.1768713745894245E-3</v>
      </c>
      <c r="F3722" s="6">
        <f t="shared" si="283"/>
        <v>72.325999636734451</v>
      </c>
      <c r="G3722" s="8">
        <f t="shared" si="284"/>
        <v>0.74714822550725291</v>
      </c>
      <c r="H3722" s="10">
        <f t="shared" si="285"/>
        <v>54.03824228662436</v>
      </c>
    </row>
    <row r="3723" spans="1:8" x14ac:dyDescent="0.25">
      <c r="A3723" s="12">
        <v>3722</v>
      </c>
      <c r="B3723" s="14">
        <v>41197</v>
      </c>
      <c r="C3723" s="19">
        <v>85.526814632671275</v>
      </c>
      <c r="D3723" s="17">
        <f t="shared" si="286"/>
        <v>4.4488299482085445</v>
      </c>
      <c r="E3723" s="4">
        <f t="shared" si="282"/>
        <v>2.1140635690412315E-3</v>
      </c>
      <c r="F3723" s="6">
        <f t="shared" si="283"/>
        <v>69.641278011838637</v>
      </c>
      <c r="G3723" s="8">
        <f t="shared" si="284"/>
        <v>0.72188438714462899</v>
      </c>
      <c r="H3723" s="10">
        <f t="shared" si="285"/>
        <v>50.272951297544864</v>
      </c>
    </row>
    <row r="3724" spans="1:8" x14ac:dyDescent="0.25">
      <c r="A3724" s="12">
        <v>3723</v>
      </c>
      <c r="B3724" s="14">
        <v>41198</v>
      </c>
      <c r="C3724" s="19">
        <v>87.530791333406853</v>
      </c>
      <c r="D3724" s="17">
        <f t="shared" si="286"/>
        <v>4.4719906324141716</v>
      </c>
      <c r="E3724" s="4">
        <f t="shared" si="282"/>
        <v>2.0773997161166267E-3</v>
      </c>
      <c r="F3724" s="6">
        <f t="shared" si="283"/>
        <v>68.093456768058161</v>
      </c>
      <c r="G3724" s="8">
        <f t="shared" si="284"/>
        <v>0.70796090545735613</v>
      </c>
      <c r="H3724" s="10">
        <f t="shared" si="285"/>
        <v>48.207505309235792</v>
      </c>
    </row>
    <row r="3725" spans="1:8" x14ac:dyDescent="0.25">
      <c r="A3725" s="12">
        <v>3724</v>
      </c>
      <c r="B3725" s="14">
        <v>41199</v>
      </c>
      <c r="C3725" s="19">
        <v>86.894693819790717</v>
      </c>
      <c r="D3725" s="17">
        <f t="shared" si="286"/>
        <v>4.4646969696451597</v>
      </c>
      <c r="E3725" s="4">
        <f t="shared" si="282"/>
        <v>2.0224394323210999E-3</v>
      </c>
      <c r="F3725" s="6">
        <f t="shared" si="283"/>
        <v>65.799635467081785</v>
      </c>
      <c r="G3725" s="8">
        <f t="shared" si="284"/>
        <v>0.68814870221042546</v>
      </c>
      <c r="H3725" s="10">
        <f t="shared" si="285"/>
        <v>45.279933752591411</v>
      </c>
    </row>
    <row r="3726" spans="1:8" x14ac:dyDescent="0.25">
      <c r="A3726" s="12">
        <v>3725</v>
      </c>
      <c r="B3726" s="14">
        <v>41200</v>
      </c>
      <c r="C3726" s="19">
        <v>85.230328503443403</v>
      </c>
      <c r="D3726" s="17">
        <f t="shared" si="286"/>
        <v>4.4453573388438432</v>
      </c>
      <c r="E3726" s="4">
        <f t="shared" si="282"/>
        <v>1.9569788434016123E-3</v>
      </c>
      <c r="F3726" s="6">
        <f t="shared" si="283"/>
        <v>63.1083814695494</v>
      </c>
      <c r="G3726" s="8">
        <f t="shared" si="284"/>
        <v>0.66006236494445558</v>
      </c>
      <c r="H3726" s="10">
        <f t="shared" si="285"/>
        <v>41.655467520607637</v>
      </c>
    </row>
    <row r="3727" spans="1:8" x14ac:dyDescent="0.25">
      <c r="A3727" s="12">
        <v>3726</v>
      </c>
      <c r="B3727" s="14">
        <v>41201</v>
      </c>
      <c r="C3727" s="19">
        <v>82.185955021962798</v>
      </c>
      <c r="D3727" s="17">
        <f t="shared" si="286"/>
        <v>4.4089844239835356</v>
      </c>
      <c r="E3727" s="4">
        <f t="shared" si="282"/>
        <v>1.8579181209902795E-3</v>
      </c>
      <c r="F3727" s="6">
        <f t="shared" si="283"/>
        <v>59.118580924836593</v>
      </c>
      <c r="G3727" s="8">
        <f t="shared" si="284"/>
        <v>0.61073336289517932</v>
      </c>
      <c r="H3727" s="10">
        <f t="shared" si="285"/>
        <v>36.105689737816256</v>
      </c>
    </row>
    <row r="3728" spans="1:8" x14ac:dyDescent="0.25">
      <c r="A3728" s="12">
        <v>3727</v>
      </c>
      <c r="B3728" s="14">
        <v>41204</v>
      </c>
      <c r="C3728" s="19">
        <v>85.448650107693013</v>
      </c>
      <c r="D3728" s="17">
        <f t="shared" si="286"/>
        <v>4.4479156119844259</v>
      </c>
      <c r="E3728" s="4">
        <f t="shared" si="282"/>
        <v>1.7857447828300216E-3</v>
      </c>
      <c r="F3728" s="6">
        <f t="shared" si="283"/>
        <v>56.273297530315823</v>
      </c>
      <c r="G3728" s="8">
        <f t="shared" si="284"/>
        <v>0.58201177866798504</v>
      </c>
      <c r="H3728" s="10">
        <f t="shared" si="285"/>
        <v>32.751721987131845</v>
      </c>
    </row>
    <row r="3729" spans="1:8" x14ac:dyDescent="0.25">
      <c r="A3729" s="12">
        <v>3728</v>
      </c>
      <c r="B3729" s="14">
        <v>41205</v>
      </c>
      <c r="C3729" s="19">
        <v>82.710196405006599</v>
      </c>
      <c r="D3729" s="17">
        <f t="shared" si="286"/>
        <v>4.4153428883232495</v>
      </c>
      <c r="E3729" s="4">
        <f t="shared" si="282"/>
        <v>1.6910847842828488E-3</v>
      </c>
      <c r="F3729" s="6">
        <f t="shared" si="283"/>
        <v>52.618505887624359</v>
      </c>
      <c r="G3729" s="8">
        <f t="shared" si="284"/>
        <v>0.53657757941644102</v>
      </c>
      <c r="H3729" s="10">
        <f t="shared" si="285"/>
        <v>28.233910521691229</v>
      </c>
    </row>
    <row r="3730" spans="1:8" x14ac:dyDescent="0.25">
      <c r="A3730" s="12">
        <v>3729</v>
      </c>
      <c r="B3730" s="14">
        <v>41206</v>
      </c>
      <c r="C3730" s="19">
        <v>83.103714358345385</v>
      </c>
      <c r="D3730" s="17">
        <f t="shared" si="286"/>
        <v>4.4200893983155138</v>
      </c>
      <c r="E3730" s="4">
        <f t="shared" si="282"/>
        <v>1.6133715949872634E-3</v>
      </c>
      <c r="F3730" s="6">
        <f t="shared" si="283"/>
        <v>49.682006139917377</v>
      </c>
      <c r="G3730" s="8">
        <f t="shared" si="284"/>
        <v>0.49745954844925888</v>
      </c>
      <c r="H3730" s="10">
        <f t="shared" si="285"/>
        <v>24.714788340416604</v>
      </c>
    </row>
    <row r="3731" spans="1:8" x14ac:dyDescent="0.25">
      <c r="A3731" s="12">
        <v>3730</v>
      </c>
      <c r="B3731" s="14">
        <v>41207</v>
      </c>
      <c r="C3731" s="19">
        <v>82.274900860731151</v>
      </c>
      <c r="D3731" s="17">
        <f t="shared" si="286"/>
        <v>4.4100660898542765</v>
      </c>
      <c r="E3731" s="4">
        <f t="shared" si="282"/>
        <v>1.5298548539214611E-3</v>
      </c>
      <c r="F3731" s="6">
        <f t="shared" si="283"/>
        <v>46.589168128516278</v>
      </c>
      <c r="G3731" s="8">
        <f t="shared" si="284"/>
        <v>0.45420548732852906</v>
      </c>
      <c r="H3731" s="10">
        <f t="shared" si="285"/>
        <v>21.161055814043511</v>
      </c>
    </row>
    <row r="3732" spans="1:8" x14ac:dyDescent="0.25">
      <c r="A3732" s="12">
        <v>3731</v>
      </c>
      <c r="B3732" s="14">
        <v>41208</v>
      </c>
      <c r="C3732" s="19">
        <v>81.312668604964372</v>
      </c>
      <c r="D3732" s="17">
        <f t="shared" si="286"/>
        <v>4.3983018298135645</v>
      </c>
      <c r="E3732" s="4">
        <f t="shared" si="282"/>
        <v>1.4362090692401695E-3</v>
      </c>
      <c r="F3732" s="6">
        <f t="shared" si="283"/>
        <v>43.19716449216682</v>
      </c>
      <c r="G3732" s="8">
        <f t="shared" si="284"/>
        <v>0.40558126802517014</v>
      </c>
      <c r="H3732" s="10">
        <f t="shared" si="285"/>
        <v>17.519960749824875</v>
      </c>
    </row>
    <row r="3733" spans="1:8" x14ac:dyDescent="0.25">
      <c r="A3733" s="12">
        <v>3732</v>
      </c>
      <c r="B3733" s="14">
        <v>41213</v>
      </c>
      <c r="C3733" s="19">
        <v>80.229146569058926</v>
      </c>
      <c r="D3733" s="17">
        <f t="shared" si="286"/>
        <v>4.3848868724044747</v>
      </c>
      <c r="E3733" s="4">
        <f t="shared" si="282"/>
        <v>1.3209756963179972E-3</v>
      </c>
      <c r="F3733" s="6">
        <f t="shared" si="283"/>
        <v>39.130746046806529</v>
      </c>
      <c r="G3733" s="8">
        <f t="shared" si="284"/>
        <v>0.34905110846887866</v>
      </c>
      <c r="H3733" s="10">
        <f t="shared" si="285"/>
        <v>13.658630282852011</v>
      </c>
    </row>
    <row r="3734" spans="1:8" x14ac:dyDescent="0.25">
      <c r="A3734" s="12">
        <v>3733</v>
      </c>
      <c r="B3734" s="14">
        <v>41214</v>
      </c>
      <c r="C3734" s="19">
        <v>80.386823283239195</v>
      </c>
      <c r="D3734" s="17">
        <f t="shared" si="286"/>
        <v>4.3868502732416168</v>
      </c>
      <c r="E3734" s="4">
        <f t="shared" si="282"/>
        <v>1.2116227520268595E-3</v>
      </c>
      <c r="F3734" s="6">
        <f t="shared" si="283"/>
        <v>35.378678009158506</v>
      </c>
      <c r="G3734" s="8">
        <f t="shared" si="284"/>
        <v>0.2978661710420123</v>
      </c>
      <c r="H3734" s="10">
        <f t="shared" si="285"/>
        <v>10.538111355116287</v>
      </c>
    </row>
    <row r="3735" spans="1:8" x14ac:dyDescent="0.25">
      <c r="A3735" s="12">
        <v>3734</v>
      </c>
      <c r="B3735" s="14">
        <v>41215</v>
      </c>
      <c r="C3735" s="19">
        <v>77.74540140466371</v>
      </c>
      <c r="D3735" s="17">
        <f t="shared" si="286"/>
        <v>4.353439403389431</v>
      </c>
      <c r="E3735" s="4">
        <f t="shared" si="282"/>
        <v>1.0630569922136929E-3</v>
      </c>
      <c r="F3735" s="6">
        <f t="shared" si="283"/>
        <v>30.442750111217975</v>
      </c>
      <c r="G3735" s="8">
        <f t="shared" si="284"/>
        <v>0.23158134540672592</v>
      </c>
      <c r="H3735" s="10">
        <f t="shared" si="285"/>
        <v>7.0499730286366145</v>
      </c>
    </row>
    <row r="3736" spans="1:8" x14ac:dyDescent="0.25">
      <c r="A3736" s="12">
        <v>3735</v>
      </c>
      <c r="B3736" s="14">
        <v>41218</v>
      </c>
      <c r="C3736" s="19">
        <v>78.812751469884006</v>
      </c>
      <c r="D3736" s="17">
        <f t="shared" si="286"/>
        <v>4.3670748044560863</v>
      </c>
      <c r="E3736" s="4">
        <f t="shared" si="282"/>
        <v>9.2581101213929458E-4</v>
      </c>
      <c r="F3736" s="6">
        <f t="shared" si="283"/>
        <v>26.042977368918297</v>
      </c>
      <c r="G3736" s="8">
        <f t="shared" si="284"/>
        <v>0.17857530343872682</v>
      </c>
      <c r="H3736" s="10">
        <f t="shared" si="285"/>
        <v>4.6506325861024802</v>
      </c>
    </row>
    <row r="3737" spans="1:8" x14ac:dyDescent="0.25">
      <c r="A3737" s="12">
        <v>3736</v>
      </c>
      <c r="B3737" s="14">
        <v>41219</v>
      </c>
      <c r="C3737" s="19">
        <v>78.523003661774951</v>
      </c>
      <c r="D3737" s="17">
        <f t="shared" si="286"/>
        <v>4.3633916221378346</v>
      </c>
      <c r="E3737" s="4">
        <f t="shared" si="282"/>
        <v>7.885702586064256E-4</v>
      </c>
      <c r="F3737" s="6">
        <f t="shared" si="283"/>
        <v>21.79176603365347</v>
      </c>
      <c r="G3737" s="8">
        <f t="shared" si="284"/>
        <v>0.131087575321407</v>
      </c>
      <c r="H3737" s="10">
        <f t="shared" si="285"/>
        <v>2.856629771323028</v>
      </c>
    </row>
    <row r="3738" spans="1:8" x14ac:dyDescent="0.25">
      <c r="A3738" s="12">
        <v>3737</v>
      </c>
      <c r="B3738" s="14">
        <v>41220</v>
      </c>
      <c r="C3738" s="19">
        <v>75.610843196224053</v>
      </c>
      <c r="D3738" s="17">
        <f t="shared" si="286"/>
        <v>4.3255997014220826</v>
      </c>
      <c r="E3738" s="4">
        <f t="shared" si="282"/>
        <v>6.1620047708112278E-4</v>
      </c>
      <c r="F3738" s="6">
        <f t="shared" si="283"/>
        <v>16.654935191559204</v>
      </c>
      <c r="G3738" s="8">
        <f t="shared" si="284"/>
        <v>7.9410241660051659E-2</v>
      </c>
      <c r="H3738" s="10">
        <f t="shared" si="285"/>
        <v>1.3225724283942151</v>
      </c>
    </row>
    <row r="3739" spans="1:8" x14ac:dyDescent="0.25">
      <c r="A3739" s="12">
        <v>3738</v>
      </c>
      <c r="B3739" s="14">
        <v>41221</v>
      </c>
      <c r="C3739" s="19">
        <v>72.762406059521197</v>
      </c>
      <c r="D3739" s="17">
        <f t="shared" si="286"/>
        <v>4.2871994215407927</v>
      </c>
      <c r="E3739" s="4">
        <f t="shared" si="282"/>
        <v>4.3502980337934571E-4</v>
      </c>
      <c r="F3739" s="6">
        <f t="shared" si="283"/>
        <v>11.489190145540329</v>
      </c>
      <c r="G3739" s="8">
        <f t="shared" si="284"/>
        <v>3.7262119600273598E-2</v>
      </c>
      <c r="H3739" s="10">
        <f t="shared" si="285"/>
        <v>0.42811157731340854</v>
      </c>
    </row>
    <row r="3740" spans="1:8" x14ac:dyDescent="0.25">
      <c r="A3740" s="12">
        <v>3739</v>
      </c>
      <c r="B3740" s="14">
        <v>41222</v>
      </c>
      <c r="C3740" s="19">
        <v>74.063427014070356</v>
      </c>
      <c r="D3740" s="17">
        <f t="shared" si="286"/>
        <v>4.3049218478967939</v>
      </c>
      <c r="E3740" s="4">
        <f t="shared" ref="E3740:E3803" si="287">SLOPE(D3651:D3740,$A$2:$A$91)</f>
        <v>2.7907583412596258E-4</v>
      </c>
      <c r="F3740" s="6">
        <f t="shared" ref="F3740:F3803" si="288">((POWER(EXP(E3740),250))-1)*100</f>
        <v>7.2260416012190465</v>
      </c>
      <c r="G3740" s="8">
        <f t="shared" ref="G3740:G3803" si="289">RSQ(D3651:D3740,$A$2:$A$91)</f>
        <v>1.4627502512551328E-2</v>
      </c>
      <c r="H3740" s="10">
        <f t="shared" ref="H3740:H3803" si="290">F3740*G3740</f>
        <v>0.10569894167763202</v>
      </c>
    </row>
    <row r="3741" spans="1:8" x14ac:dyDescent="0.25">
      <c r="A3741" s="12">
        <v>3740</v>
      </c>
      <c r="B3741" s="14">
        <v>41225</v>
      </c>
      <c r="C3741" s="19">
        <v>73.536791060563971</v>
      </c>
      <c r="D3741" s="17">
        <f t="shared" si="286"/>
        <v>4.2977858396282311</v>
      </c>
      <c r="E3741" s="4">
        <f t="shared" si="287"/>
        <v>1.278589573505387E-4</v>
      </c>
      <c r="F3741" s="6">
        <f t="shared" si="288"/>
        <v>3.2481098695831268</v>
      </c>
      <c r="G3741" s="8">
        <f t="shared" si="289"/>
        <v>2.9057935985963438E-3</v>
      </c>
      <c r="H3741" s="10">
        <f t="shared" si="290"/>
        <v>9.4383368665722552E-3</v>
      </c>
    </row>
    <row r="3742" spans="1:8" x14ac:dyDescent="0.25">
      <c r="A3742" s="12">
        <v>3741</v>
      </c>
      <c r="B3742" s="14">
        <v>41226</v>
      </c>
      <c r="C3742" s="19">
        <v>73.505653202130446</v>
      </c>
      <c r="D3742" s="17">
        <f t="shared" si="286"/>
        <v>4.2973623175757369</v>
      </c>
      <c r="E3742" s="4">
        <f t="shared" si="287"/>
        <v>-8.999723379794897E-6</v>
      </c>
      <c r="F3742" s="6">
        <f t="shared" si="288"/>
        <v>-0.22474016477278536</v>
      </c>
      <c r="G3742" s="8">
        <f t="shared" si="289"/>
        <v>1.3604113454416022E-5</v>
      </c>
      <c r="H3742" s="10">
        <f t="shared" si="290"/>
        <v>-3.0573906993331228E-6</v>
      </c>
    </row>
    <row r="3743" spans="1:8" x14ac:dyDescent="0.25">
      <c r="A3743" s="12">
        <v>3742</v>
      </c>
      <c r="B3743" s="14">
        <v>41227</v>
      </c>
      <c r="C3743" s="19">
        <v>72.675761583880046</v>
      </c>
      <c r="D3743" s="17">
        <f t="shared" si="286"/>
        <v>4.2860079257003871</v>
      </c>
      <c r="E3743" s="4">
        <f t="shared" si="287"/>
        <v>-1.5718149243889763E-4</v>
      </c>
      <c r="F3743" s="6">
        <f t="shared" si="288"/>
        <v>-3.8533324201417085</v>
      </c>
      <c r="G3743" s="8">
        <f t="shared" si="289"/>
        <v>3.9061176817095948E-3</v>
      </c>
      <c r="H3743" s="10">
        <f t="shared" si="290"/>
        <v>-1.5051569899820353E-2</v>
      </c>
    </row>
    <row r="3744" spans="1:8" x14ac:dyDescent="0.25">
      <c r="A3744" s="12">
        <v>3743</v>
      </c>
      <c r="B3744" s="14">
        <v>41228</v>
      </c>
      <c r="C3744" s="19">
        <v>71.227174256754523</v>
      </c>
      <c r="D3744" s="17">
        <f t="shared" si="286"/>
        <v>4.2658744065134053</v>
      </c>
      <c r="E3744" s="4">
        <f t="shared" si="287"/>
        <v>-3.089490787271667E-4</v>
      </c>
      <c r="F3744" s="6">
        <f t="shared" si="288"/>
        <v>-7.432980592412763</v>
      </c>
      <c r="G3744" s="8">
        <f t="shared" si="289"/>
        <v>1.4005819619658719E-2</v>
      </c>
      <c r="H3744" s="10">
        <f t="shared" si="290"/>
        <v>-0.10410498541375716</v>
      </c>
    </row>
    <row r="3745" spans="1:8" x14ac:dyDescent="0.25">
      <c r="A3745" s="12">
        <v>3744</v>
      </c>
      <c r="B3745" s="14">
        <v>41229</v>
      </c>
      <c r="C3745" s="19">
        <v>71.427539606674685</v>
      </c>
      <c r="D3745" s="17">
        <f t="shared" si="286"/>
        <v>4.2686835037559865</v>
      </c>
      <c r="E3745" s="4">
        <f t="shared" si="287"/>
        <v>-4.6337848591723919E-4</v>
      </c>
      <c r="F3745" s="6">
        <f t="shared" si="288"/>
        <v>-10.938640522990895</v>
      </c>
      <c r="G3745" s="8">
        <f t="shared" si="289"/>
        <v>2.9529343396987966E-2</v>
      </c>
      <c r="H3745" s="10">
        <f t="shared" si="290"/>
        <v>-0.32301087229960618</v>
      </c>
    </row>
    <row r="3746" spans="1:8" x14ac:dyDescent="0.25">
      <c r="A3746" s="12">
        <v>3745</v>
      </c>
      <c r="B3746" s="14">
        <v>41232</v>
      </c>
      <c r="C3746" s="19">
        <v>76.592362646846482</v>
      </c>
      <c r="D3746" s="17">
        <f t="shared" si="286"/>
        <v>4.3384973674264735</v>
      </c>
      <c r="E3746" s="4">
        <f t="shared" si="287"/>
        <v>-5.6909467439905886E-4</v>
      </c>
      <c r="F3746" s="6">
        <f t="shared" si="288"/>
        <v>-13.261615172139528</v>
      </c>
      <c r="G3746" s="8">
        <f t="shared" si="289"/>
        <v>4.3734540330298673E-2</v>
      </c>
      <c r="H3746" s="10">
        <f t="shared" si="290"/>
        <v>-0.57999064359083696</v>
      </c>
    </row>
    <row r="3747" spans="1:8" x14ac:dyDescent="0.25">
      <c r="A3747" s="12">
        <v>3746</v>
      </c>
      <c r="B3747" s="14">
        <v>41233</v>
      </c>
      <c r="C3747" s="19">
        <v>75.949298179197314</v>
      </c>
      <c r="D3747" s="17">
        <f t="shared" si="286"/>
        <v>4.3300659884355239</v>
      </c>
      <c r="E3747" s="4">
        <f t="shared" si="287"/>
        <v>-6.8666070225338832E-4</v>
      </c>
      <c r="F3747" s="6">
        <f t="shared" si="288"/>
        <v>-15.773886442786223</v>
      </c>
      <c r="G3747" s="8">
        <f t="shared" si="289"/>
        <v>6.2423895255110232E-2</v>
      </c>
      <c r="H3747" s="10">
        <f t="shared" si="290"/>
        <v>-0.98466743507049048</v>
      </c>
    </row>
    <row r="3748" spans="1:8" x14ac:dyDescent="0.25">
      <c r="A3748" s="12">
        <v>3747</v>
      </c>
      <c r="B3748" s="14">
        <v>41234</v>
      </c>
      <c r="C3748" s="19">
        <v>76.057603773748724</v>
      </c>
      <c r="D3748" s="17">
        <f t="shared" si="286"/>
        <v>4.3314909975829705</v>
      </c>
      <c r="E3748" s="4">
        <f t="shared" si="287"/>
        <v>-7.9473474557140036E-4</v>
      </c>
      <c r="F3748" s="6">
        <f t="shared" si="288"/>
        <v>-18.019083088000599</v>
      </c>
      <c r="G3748" s="8">
        <f t="shared" si="289"/>
        <v>8.1921179873204075E-2</v>
      </c>
      <c r="H3748" s="10">
        <f t="shared" si="290"/>
        <v>-1.4761445468023067</v>
      </c>
    </row>
    <row r="3749" spans="1:8" x14ac:dyDescent="0.25">
      <c r="A3749" s="12">
        <v>3748</v>
      </c>
      <c r="B3749" s="14">
        <v>41236</v>
      </c>
      <c r="C3749" s="19">
        <v>77.412777525573631</v>
      </c>
      <c r="D3749" s="17">
        <f t="shared" si="286"/>
        <v>4.349151851280503</v>
      </c>
      <c r="E3749" s="4">
        <f t="shared" si="287"/>
        <v>-8.865466106311704E-4</v>
      </c>
      <c r="F3749" s="6">
        <f t="shared" si="288"/>
        <v>-19.879357232103956</v>
      </c>
      <c r="G3749" s="8">
        <f t="shared" si="289"/>
        <v>0.10059627755467562</v>
      </c>
      <c r="H3749" s="10">
        <f t="shared" si="290"/>
        <v>-1.9997893377292777</v>
      </c>
    </row>
    <row r="3750" spans="1:8" x14ac:dyDescent="0.25">
      <c r="A3750" s="12">
        <v>3749</v>
      </c>
      <c r="B3750" s="14">
        <v>41239</v>
      </c>
      <c r="C3750" s="19">
        <v>79.810392624956137</v>
      </c>
      <c r="D3750" s="17">
        <f t="shared" si="286"/>
        <v>4.3796537293715714</v>
      </c>
      <c r="E3750" s="4">
        <f t="shared" si="287"/>
        <v>-9.5515559973306699E-4</v>
      </c>
      <c r="F3750" s="6">
        <f t="shared" si="288"/>
        <v>-21.241887674697814</v>
      </c>
      <c r="G3750" s="8">
        <f t="shared" si="289"/>
        <v>0.11631266971100454</v>
      </c>
      <c r="H3750" s="10">
        <f t="shared" si="290"/>
        <v>-2.4707006651453853</v>
      </c>
    </row>
    <row r="3751" spans="1:8" x14ac:dyDescent="0.25">
      <c r="A3751" s="12">
        <v>3750</v>
      </c>
      <c r="B3751" s="14">
        <v>41240</v>
      </c>
      <c r="C3751" s="19">
        <v>79.151082318124239</v>
      </c>
      <c r="D3751" s="17">
        <f t="shared" si="286"/>
        <v>4.3713584604991542</v>
      </c>
      <c r="E3751" s="4">
        <f t="shared" si="287"/>
        <v>-1.0319960653353522E-3</v>
      </c>
      <c r="F3751" s="6">
        <f t="shared" si="288"/>
        <v>-22.740400791690231</v>
      </c>
      <c r="G3751" s="8">
        <f t="shared" si="289"/>
        <v>0.13504250214645805</v>
      </c>
      <c r="H3751" s="10">
        <f t="shared" si="290"/>
        <v>-3.0709206227231443</v>
      </c>
    </row>
    <row r="3752" spans="1:8" x14ac:dyDescent="0.25">
      <c r="A3752" s="12">
        <v>3751</v>
      </c>
      <c r="B3752" s="14">
        <v>41241</v>
      </c>
      <c r="C3752" s="19">
        <v>78.943947868544626</v>
      </c>
      <c r="D3752" s="17">
        <f t="shared" si="286"/>
        <v>4.3687380799867848</v>
      </c>
      <c r="E3752" s="4">
        <f t="shared" si="287"/>
        <v>-1.0987789353871288E-3</v>
      </c>
      <c r="F3752" s="6">
        <f t="shared" si="288"/>
        <v>-24.019596971999292</v>
      </c>
      <c r="G3752" s="8">
        <f t="shared" si="289"/>
        <v>0.15185325159654237</v>
      </c>
      <c r="H3752" s="10">
        <f t="shared" si="290"/>
        <v>-3.6474539022365557</v>
      </c>
    </row>
    <row r="3753" spans="1:8" x14ac:dyDescent="0.25">
      <c r="A3753" s="12">
        <v>3752</v>
      </c>
      <c r="B3753" s="14">
        <v>41242</v>
      </c>
      <c r="C3753" s="19">
        <v>79.7982082455691</v>
      </c>
      <c r="D3753" s="17">
        <f t="shared" si="286"/>
        <v>4.3795010511406458</v>
      </c>
      <c r="E3753" s="4">
        <f t="shared" si="287"/>
        <v>-1.1693490288004948E-3</v>
      </c>
      <c r="F3753" s="6">
        <f t="shared" si="288"/>
        <v>-25.348327462737064</v>
      </c>
      <c r="G3753" s="8">
        <f t="shared" si="289"/>
        <v>0.17144973967766144</v>
      </c>
      <c r="H3753" s="10">
        <f t="shared" si="290"/>
        <v>-4.3459641447503863</v>
      </c>
    </row>
    <row r="3754" spans="1:8" x14ac:dyDescent="0.25">
      <c r="A3754" s="12">
        <v>3753</v>
      </c>
      <c r="B3754" s="14">
        <v>41243</v>
      </c>
      <c r="C3754" s="19">
        <v>79.212004215059437</v>
      </c>
      <c r="D3754" s="17">
        <f t="shared" si="286"/>
        <v>4.372127855707018</v>
      </c>
      <c r="E3754" s="4">
        <f t="shared" si="287"/>
        <v>-1.2470463113273553E-3</v>
      </c>
      <c r="F3754" s="6">
        <f t="shared" si="288"/>
        <v>-26.78439303422271</v>
      </c>
      <c r="G3754" s="8">
        <f t="shared" si="289"/>
        <v>0.19412640224975941</v>
      </c>
      <c r="H3754" s="10">
        <f t="shared" si="290"/>
        <v>-5.1995578561771714</v>
      </c>
    </row>
    <row r="3755" spans="1:8" x14ac:dyDescent="0.25">
      <c r="A3755" s="12">
        <v>3754</v>
      </c>
      <c r="B3755" s="14">
        <v>41246</v>
      </c>
      <c r="C3755" s="19">
        <v>79.327078909270341</v>
      </c>
      <c r="D3755" s="17">
        <f t="shared" si="286"/>
        <v>4.3735795446174386</v>
      </c>
      <c r="E3755" s="4">
        <f t="shared" si="287"/>
        <v>-1.3246604418649674E-3</v>
      </c>
      <c r="F3755" s="6">
        <f t="shared" si="288"/>
        <v>-28.191340436061317</v>
      </c>
      <c r="G3755" s="8">
        <f t="shared" si="289"/>
        <v>0.21822738086560919</v>
      </c>
      <c r="H3755" s="10">
        <f t="shared" si="290"/>
        <v>-6.1521223864524019</v>
      </c>
    </row>
    <row r="3756" spans="1:8" x14ac:dyDescent="0.25">
      <c r="A3756" s="12">
        <v>3755</v>
      </c>
      <c r="B3756" s="14">
        <v>41247</v>
      </c>
      <c r="C3756" s="19">
        <v>77.952951678398946</v>
      </c>
      <c r="D3756" s="17">
        <f t="shared" si="286"/>
        <v>4.3561054610909027</v>
      </c>
      <c r="E3756" s="4">
        <f t="shared" si="287"/>
        <v>-1.4485666948300974E-3</v>
      </c>
      <c r="F3756" s="6">
        <f t="shared" si="288"/>
        <v>-30.381627007541201</v>
      </c>
      <c r="G3756" s="8">
        <f t="shared" si="289"/>
        <v>0.26188258483660504</v>
      </c>
      <c r="H3756" s="10">
        <f t="shared" si="290"/>
        <v>-7.9564190122764993</v>
      </c>
    </row>
    <row r="3757" spans="1:8" x14ac:dyDescent="0.25">
      <c r="A3757" s="12">
        <v>3756</v>
      </c>
      <c r="B3757" s="14">
        <v>41248</v>
      </c>
      <c r="C3757" s="19">
        <v>73.0873228431755</v>
      </c>
      <c r="D3757" s="17">
        <f t="shared" si="286"/>
        <v>4.2916549295983959</v>
      </c>
      <c r="E3757" s="4">
        <f t="shared" si="287"/>
        <v>-1.6201842345048049E-3</v>
      </c>
      <c r="F3757" s="6">
        <f t="shared" si="288"/>
        <v>-33.305390846968876</v>
      </c>
      <c r="G3757" s="8">
        <f t="shared" si="289"/>
        <v>0.31943879841706441</v>
      </c>
      <c r="H3757" s="10">
        <f t="shared" si="290"/>
        <v>-10.639034032966434</v>
      </c>
    </row>
    <row r="3758" spans="1:8" x14ac:dyDescent="0.25">
      <c r="A3758" s="12">
        <v>3757</v>
      </c>
      <c r="B3758" s="14">
        <v>41249</v>
      </c>
      <c r="C3758" s="19">
        <v>74.060719374206556</v>
      </c>
      <c r="D3758" s="17">
        <f t="shared" si="286"/>
        <v>4.3048852888356262</v>
      </c>
      <c r="E3758" s="4">
        <f t="shared" si="287"/>
        <v>-1.7679316996924886E-3</v>
      </c>
      <c r="F3758" s="6">
        <f t="shared" si="288"/>
        <v>-35.723938945133249</v>
      </c>
      <c r="G3758" s="8">
        <f t="shared" si="289"/>
        <v>0.3717026422582177</v>
      </c>
      <c r="H3758" s="10">
        <f t="shared" si="290"/>
        <v>-13.278682497777275</v>
      </c>
    </row>
    <row r="3759" spans="1:8" x14ac:dyDescent="0.25">
      <c r="A3759" s="12">
        <v>3758</v>
      </c>
      <c r="B3759" s="14">
        <v>41250</v>
      </c>
      <c r="C3759" s="19">
        <v>72.158602369896911</v>
      </c>
      <c r="D3759" s="17">
        <f t="shared" si="286"/>
        <v>4.2788665070786722</v>
      </c>
      <c r="E3759" s="4">
        <f t="shared" si="287"/>
        <v>-1.9205443464042336E-3</v>
      </c>
      <c r="F3759" s="6">
        <f t="shared" si="288"/>
        <v>-38.130081059290433</v>
      </c>
      <c r="G3759" s="8">
        <f t="shared" si="289"/>
        <v>0.42132062999139436</v>
      </c>
      <c r="H3759" s="10">
        <f t="shared" si="290"/>
        <v>-16.06498977352318</v>
      </c>
    </row>
    <row r="3760" spans="1:8" x14ac:dyDescent="0.25">
      <c r="A3760" s="12">
        <v>3759</v>
      </c>
      <c r="B3760" s="14">
        <v>41253</v>
      </c>
      <c r="C3760" s="19">
        <v>71.686119213666245</v>
      </c>
      <c r="D3760" s="17">
        <f t="shared" si="286"/>
        <v>4.2722971335172204</v>
      </c>
      <c r="E3760" s="4">
        <f t="shared" si="287"/>
        <v>-2.0578025814383455E-3</v>
      </c>
      <c r="F3760" s="6">
        <f t="shared" si="288"/>
        <v>-40.217107548093111</v>
      </c>
      <c r="G3760" s="8">
        <f t="shared" si="289"/>
        <v>0.46224204190729584</v>
      </c>
      <c r="H3760" s="10">
        <f t="shared" si="290"/>
        <v>-18.590037912635879</v>
      </c>
    </row>
    <row r="3761" spans="1:8" x14ac:dyDescent="0.25">
      <c r="A3761" s="12">
        <v>3760</v>
      </c>
      <c r="B3761" s="14">
        <v>41254</v>
      </c>
      <c r="C3761" s="19">
        <v>73.272796173844839</v>
      </c>
      <c r="D3761" s="17">
        <f t="shared" si="286"/>
        <v>4.2941894100456484</v>
      </c>
      <c r="E3761" s="4">
        <f t="shared" si="287"/>
        <v>-2.181631416405652E-3</v>
      </c>
      <c r="F3761" s="6">
        <f t="shared" si="288"/>
        <v>-42.03946592893324</v>
      </c>
      <c r="G3761" s="8">
        <f t="shared" si="289"/>
        <v>0.50367564073363225</v>
      </c>
      <c r="H3761" s="10">
        <f t="shared" si="290"/>
        <v>-21.174254937855153</v>
      </c>
    </row>
    <row r="3762" spans="1:8" x14ac:dyDescent="0.25">
      <c r="A3762" s="12">
        <v>3761</v>
      </c>
      <c r="B3762" s="14">
        <v>41255</v>
      </c>
      <c r="C3762" s="19">
        <v>72.964125229373238</v>
      </c>
      <c r="D3762" s="17">
        <f t="shared" si="286"/>
        <v>4.2899678851404648</v>
      </c>
      <c r="E3762" s="4">
        <f t="shared" si="287"/>
        <v>-2.3051479294145826E-3</v>
      </c>
      <c r="F3762" s="6">
        <f t="shared" si="288"/>
        <v>-43.801885661869733</v>
      </c>
      <c r="G3762" s="8">
        <f t="shared" si="289"/>
        <v>0.54470277562813851</v>
      </c>
      <c r="H3762" s="10">
        <f t="shared" si="290"/>
        <v>-23.859008697766807</v>
      </c>
    </row>
    <row r="3763" spans="1:8" x14ac:dyDescent="0.25">
      <c r="A3763" s="12">
        <v>3762</v>
      </c>
      <c r="B3763" s="14">
        <v>41256</v>
      </c>
      <c r="C3763" s="19">
        <v>71.725379991691142</v>
      </c>
      <c r="D3763" s="17">
        <f t="shared" si="286"/>
        <v>4.2728446597507963</v>
      </c>
      <c r="E3763" s="4">
        <f t="shared" si="287"/>
        <v>-2.4300305628566169E-3</v>
      </c>
      <c r="F3763" s="6">
        <f t="shared" si="288"/>
        <v>-45.529321633021716</v>
      </c>
      <c r="G3763" s="8">
        <f t="shared" si="289"/>
        <v>0.5819823030293072</v>
      </c>
      <c r="H3763" s="10">
        <f t="shared" si="290"/>
        <v>-26.497259459348037</v>
      </c>
    </row>
    <row r="3764" spans="1:8" x14ac:dyDescent="0.25">
      <c r="A3764" s="12">
        <v>3763</v>
      </c>
      <c r="B3764" s="14">
        <v>41257</v>
      </c>
      <c r="C3764" s="19">
        <v>68.774052540164405</v>
      </c>
      <c r="D3764" s="17">
        <f t="shared" si="286"/>
        <v>4.2308265304913091</v>
      </c>
      <c r="E3764" s="4">
        <f t="shared" si="287"/>
        <v>-2.5752159774678671E-3</v>
      </c>
      <c r="F3764" s="6">
        <f t="shared" si="288"/>
        <v>-47.470958314157855</v>
      </c>
      <c r="G3764" s="8">
        <f t="shared" si="289"/>
        <v>0.61564900334329509</v>
      </c>
      <c r="H3764" s="10">
        <f t="shared" si="290"/>
        <v>-29.225448173862389</v>
      </c>
    </row>
    <row r="3765" spans="1:8" x14ac:dyDescent="0.25">
      <c r="A3765" s="12">
        <v>3764</v>
      </c>
      <c r="B3765" s="14">
        <v>41260</v>
      </c>
      <c r="C3765" s="19">
        <v>70.238885706472644</v>
      </c>
      <c r="D3765" s="17">
        <f t="shared" si="286"/>
        <v>4.2519020851132208</v>
      </c>
      <c r="E3765" s="4">
        <f t="shared" si="287"/>
        <v>-2.703179657647211E-3</v>
      </c>
      <c r="F3765" s="6">
        <f t="shared" si="288"/>
        <v>-49.124815434651751</v>
      </c>
      <c r="G3765" s="8">
        <f t="shared" si="289"/>
        <v>0.64906731839429888</v>
      </c>
      <c r="H3765" s="10">
        <f t="shared" si="290"/>
        <v>-31.885312220784275</v>
      </c>
    </row>
    <row r="3766" spans="1:8" x14ac:dyDescent="0.25">
      <c r="A3766" s="12">
        <v>3765</v>
      </c>
      <c r="B3766" s="14">
        <v>41261</v>
      </c>
      <c r="C3766" s="19">
        <v>72.279092343835373</v>
      </c>
      <c r="D3766" s="17">
        <f t="shared" si="286"/>
        <v>4.2805349081442872</v>
      </c>
      <c r="E3766" s="4">
        <f t="shared" si="287"/>
        <v>-2.8083187377584942E-3</v>
      </c>
      <c r="F3766" s="6">
        <f t="shared" si="288"/>
        <v>-50.444636379447935</v>
      </c>
      <c r="G3766" s="8">
        <f t="shared" si="289"/>
        <v>0.68062368900139658</v>
      </c>
      <c r="H3766" s="10">
        <f t="shared" si="290"/>
        <v>-34.33381450291391</v>
      </c>
    </row>
    <row r="3767" spans="1:8" x14ac:dyDescent="0.25">
      <c r="A3767" s="12">
        <v>3766</v>
      </c>
      <c r="B3767" s="14">
        <v>41262</v>
      </c>
      <c r="C3767" s="19">
        <v>71.289449973621601</v>
      </c>
      <c r="D3767" s="17">
        <f t="shared" si="286"/>
        <v>4.2667483497627225</v>
      </c>
      <c r="E3767" s="4">
        <f t="shared" si="287"/>
        <v>-2.9173032272942702E-3</v>
      </c>
      <c r="F3767" s="6">
        <f t="shared" si="288"/>
        <v>-51.776600060979639</v>
      </c>
      <c r="G3767" s="8">
        <f t="shared" si="289"/>
        <v>0.71070382514664288</v>
      </c>
      <c r="H3767" s="10">
        <f t="shared" si="290"/>
        <v>-36.797827716426134</v>
      </c>
    </row>
    <row r="3768" spans="1:8" x14ac:dyDescent="0.25">
      <c r="A3768" s="12">
        <v>3767</v>
      </c>
      <c r="B3768" s="14">
        <v>41263</v>
      </c>
      <c r="C3768" s="19">
        <v>70.646385505972432</v>
      </c>
      <c r="D3768" s="17">
        <f t="shared" si="286"/>
        <v>4.2576869472552286</v>
      </c>
      <c r="E3768" s="4">
        <f t="shared" si="287"/>
        <v>-3.0289533420172227E-3</v>
      </c>
      <c r="F3768" s="6">
        <f t="shared" si="288"/>
        <v>-53.104025018294479</v>
      </c>
      <c r="G3768" s="8">
        <f t="shared" si="289"/>
        <v>0.73994671144171165</v>
      </c>
      <c r="H3768" s="10">
        <f t="shared" si="290"/>
        <v>-39.294148676605381</v>
      </c>
    </row>
    <row r="3769" spans="1:8" x14ac:dyDescent="0.25">
      <c r="A3769" s="12">
        <v>3768</v>
      </c>
      <c r="B3769" s="14">
        <v>41264</v>
      </c>
      <c r="C3769" s="19">
        <v>70.3025152432716</v>
      </c>
      <c r="D3769" s="17">
        <f t="shared" si="286"/>
        <v>4.2528075768859877</v>
      </c>
      <c r="E3769" s="4">
        <f t="shared" si="287"/>
        <v>-3.1319094665179389E-3</v>
      </c>
      <c r="F3769" s="6">
        <f t="shared" si="288"/>
        <v>-54.295680165194149</v>
      </c>
      <c r="G3769" s="8">
        <f t="shared" si="289"/>
        <v>0.76452820727141357</v>
      </c>
      <c r="H3769" s="10">
        <f t="shared" si="290"/>
        <v>-41.510579019277934</v>
      </c>
    </row>
    <row r="3770" spans="1:8" x14ac:dyDescent="0.25">
      <c r="A3770" s="12">
        <v>3769</v>
      </c>
      <c r="B3770" s="14">
        <v>41267</v>
      </c>
      <c r="C3770" s="19">
        <v>70.398636458436002</v>
      </c>
      <c r="D3770" s="17">
        <f t="shared" si="286"/>
        <v>4.2541738944883001</v>
      </c>
      <c r="E3770" s="4">
        <f t="shared" si="287"/>
        <v>-3.2285661913215341E-3</v>
      </c>
      <c r="F3770" s="6">
        <f t="shared" si="288"/>
        <v>-55.386850912784013</v>
      </c>
      <c r="G3770" s="8">
        <f t="shared" si="289"/>
        <v>0.78740617264826396</v>
      </c>
      <c r="H3770" s="10">
        <f t="shared" si="290"/>
        <v>-43.611948292275265</v>
      </c>
    </row>
    <row r="3771" spans="1:8" x14ac:dyDescent="0.25">
      <c r="A3771" s="12">
        <v>3770</v>
      </c>
      <c r="B3771" s="14">
        <v>41269</v>
      </c>
      <c r="C3771" s="19">
        <v>69.390040609175713</v>
      </c>
      <c r="D3771" s="17">
        <f t="shared" si="286"/>
        <v>4.2397433501422377</v>
      </c>
      <c r="E3771" s="4">
        <f t="shared" si="287"/>
        <v>-3.3336169277704028E-3</v>
      </c>
      <c r="F3771" s="6">
        <f t="shared" si="288"/>
        <v>-56.543260280924123</v>
      </c>
      <c r="G3771" s="8">
        <f t="shared" si="289"/>
        <v>0.81045201579220449</v>
      </c>
      <c r="H3771" s="10">
        <f t="shared" si="290"/>
        <v>-45.825599274138249</v>
      </c>
    </row>
    <row r="3772" spans="1:8" x14ac:dyDescent="0.25">
      <c r="A3772" s="12">
        <v>3771</v>
      </c>
      <c r="B3772" s="14">
        <v>41270</v>
      </c>
      <c r="C3772" s="19">
        <v>69.686527174260291</v>
      </c>
      <c r="D3772" s="17">
        <f t="shared" si="286"/>
        <v>4.2440070017257563</v>
      </c>
      <c r="E3772" s="4">
        <f t="shared" si="287"/>
        <v>-3.4259334128831855E-3</v>
      </c>
      <c r="F3772" s="6">
        <f t="shared" si="288"/>
        <v>-57.534718645710846</v>
      </c>
      <c r="G3772" s="8">
        <f t="shared" si="289"/>
        <v>0.83022233657544375</v>
      </c>
      <c r="H3772" s="10">
        <f t="shared" si="290"/>
        <v>-47.766608548252812</v>
      </c>
    </row>
    <row r="3773" spans="1:8" x14ac:dyDescent="0.25">
      <c r="A3773" s="12">
        <v>3772</v>
      </c>
      <c r="B3773" s="14">
        <v>41271</v>
      </c>
      <c r="C3773" s="19">
        <v>68.963587330629423</v>
      </c>
      <c r="D3773" s="17">
        <f t="shared" si="286"/>
        <v>4.2335786454581834</v>
      </c>
      <c r="E3773" s="4">
        <f t="shared" si="287"/>
        <v>-3.5086533961973623E-3</v>
      </c>
      <c r="F3773" s="6">
        <f t="shared" si="288"/>
        <v>-58.403882360490655</v>
      </c>
      <c r="G3773" s="8">
        <f t="shared" si="289"/>
        <v>0.84486142657475582</v>
      </c>
      <c r="H3773" s="10">
        <f t="shared" si="290"/>
        <v>-49.343187368588353</v>
      </c>
    </row>
    <row r="3774" spans="1:8" x14ac:dyDescent="0.25">
      <c r="A3774" s="12">
        <v>3773</v>
      </c>
      <c r="B3774" s="14">
        <v>41274</v>
      </c>
      <c r="C3774" s="19">
        <v>72.112572492212536</v>
      </c>
      <c r="D3774" s="17">
        <f t="shared" si="286"/>
        <v>4.2782284048480603</v>
      </c>
      <c r="E3774" s="4">
        <f t="shared" si="287"/>
        <v>-3.5350964752921136E-3</v>
      </c>
      <c r="F3774" s="6">
        <f t="shared" si="288"/>
        <v>-58.677957794743143</v>
      </c>
      <c r="G3774" s="8">
        <f t="shared" si="289"/>
        <v>0.85017927657802161</v>
      </c>
      <c r="H3774" s="10">
        <f t="shared" si="290"/>
        <v>-49.886783709010409</v>
      </c>
    </row>
    <row r="3775" spans="1:8" x14ac:dyDescent="0.25">
      <c r="A3775" s="12">
        <v>3774</v>
      </c>
      <c r="B3775" s="14">
        <v>41276</v>
      </c>
      <c r="C3775" s="19">
        <v>74.300345502151643</v>
      </c>
      <c r="D3775" s="17">
        <f t="shared" si="286"/>
        <v>4.3081156018091553</v>
      </c>
      <c r="E3775" s="4">
        <f t="shared" si="287"/>
        <v>-3.5462172355971598E-3</v>
      </c>
      <c r="F3775" s="6">
        <f t="shared" si="288"/>
        <v>-58.79268137583702</v>
      </c>
      <c r="G3775" s="8">
        <f t="shared" si="289"/>
        <v>0.85303732004348798</v>
      </c>
      <c r="H3775" s="10">
        <f t="shared" si="290"/>
        <v>-50.152351359014702</v>
      </c>
    </row>
    <row r="3776" spans="1:8" x14ac:dyDescent="0.25">
      <c r="A3776" s="12">
        <v>3775</v>
      </c>
      <c r="B3776" s="14">
        <v>41277</v>
      </c>
      <c r="C3776" s="19">
        <v>73.417654906557388</v>
      </c>
      <c r="D3776" s="17">
        <f t="shared" si="286"/>
        <v>4.2961644367598417</v>
      </c>
      <c r="E3776" s="4">
        <f t="shared" si="287"/>
        <v>-3.5489683146352818E-3</v>
      </c>
      <c r="F3776" s="6">
        <f t="shared" si="288"/>
        <v>-58.821012779599116</v>
      </c>
      <c r="G3776" s="8">
        <f t="shared" si="289"/>
        <v>0.85363476180061937</v>
      </c>
      <c r="H3776" s="10">
        <f t="shared" si="290"/>
        <v>-50.211661232984277</v>
      </c>
    </row>
    <row r="3777" spans="1:8" x14ac:dyDescent="0.25">
      <c r="A3777" s="12">
        <v>3776</v>
      </c>
      <c r="B3777" s="14">
        <v>41278</v>
      </c>
      <c r="C3777" s="19">
        <v>71.328710751646497</v>
      </c>
      <c r="D3777" s="17">
        <f t="shared" si="286"/>
        <v>4.2672989217069546</v>
      </c>
      <c r="E3777" s="4">
        <f t="shared" si="287"/>
        <v>-3.5765642888840109E-3</v>
      </c>
      <c r="F3777" s="6">
        <f t="shared" si="288"/>
        <v>-59.104128617226017</v>
      </c>
      <c r="G3777" s="8">
        <f t="shared" si="289"/>
        <v>0.85894087405302644</v>
      </c>
      <c r="H3777" s="10">
        <f t="shared" si="290"/>
        <v>-50.766951894622608</v>
      </c>
    </row>
    <row r="3778" spans="1:8" x14ac:dyDescent="0.25">
      <c r="A3778" s="12">
        <v>3777</v>
      </c>
      <c r="B3778" s="14">
        <v>41281</v>
      </c>
      <c r="C3778" s="19">
        <v>70.886011633917491</v>
      </c>
      <c r="D3778" s="17">
        <f t="shared" si="286"/>
        <v>4.2610731169485723</v>
      </c>
      <c r="E3778" s="4">
        <f t="shared" si="287"/>
        <v>-3.6042993197329702E-3</v>
      </c>
      <c r="F3778" s="6">
        <f t="shared" si="288"/>
        <v>-59.386709873704511</v>
      </c>
      <c r="G3778" s="8">
        <f t="shared" si="289"/>
        <v>0.86402303295230065</v>
      </c>
      <c r="H3778" s="10">
        <f t="shared" si="290"/>
        <v>-51.311485182136508</v>
      </c>
    </row>
    <row r="3779" spans="1:8" x14ac:dyDescent="0.25">
      <c r="A3779" s="12">
        <v>3778</v>
      </c>
      <c r="B3779" s="14">
        <v>41282</v>
      </c>
      <c r="C3779" s="19">
        <v>71.125637761862549</v>
      </c>
      <c r="D3779" s="17">
        <f t="shared" si="286"/>
        <v>4.2644478591811623</v>
      </c>
      <c r="E3779" s="4">
        <f t="shared" si="287"/>
        <v>-3.6122135134004545E-3</v>
      </c>
      <c r="F3779" s="6">
        <f t="shared" si="288"/>
        <v>-59.466985793503426</v>
      </c>
      <c r="G3779" s="8">
        <f t="shared" si="289"/>
        <v>0.86532599019732892</v>
      </c>
      <c r="H3779" s="10">
        <f t="shared" si="290"/>
        <v>-51.458328365813841</v>
      </c>
    </row>
    <row r="3780" spans="1:8" x14ac:dyDescent="0.25">
      <c r="A3780" s="12">
        <v>3779</v>
      </c>
      <c r="B3780" s="14">
        <v>41283</v>
      </c>
      <c r="C3780" s="19">
        <v>69.985721379208641</v>
      </c>
      <c r="D3780" s="17">
        <f t="shared" ref="D3780:D3843" si="291">LN(C3780)</f>
        <v>4.2482912409455293</v>
      </c>
      <c r="E3780" s="4">
        <f t="shared" si="287"/>
        <v>-3.6286041182062847E-3</v>
      </c>
      <c r="F3780" s="6">
        <f t="shared" si="288"/>
        <v>-59.63273612242547</v>
      </c>
      <c r="G3780" s="8">
        <f t="shared" si="289"/>
        <v>0.86770984760006564</v>
      </c>
      <c r="H3780" s="10">
        <f t="shared" si="290"/>
        <v>-51.743912372764733</v>
      </c>
    </row>
    <row r="3781" spans="1:8" x14ac:dyDescent="0.25">
      <c r="A3781" s="12">
        <v>3780</v>
      </c>
      <c r="B3781" s="14">
        <v>41284</v>
      </c>
      <c r="C3781" s="19">
        <v>70.906318932895886</v>
      </c>
      <c r="D3781" s="17">
        <f t="shared" si="291"/>
        <v>4.2613595541491751</v>
      </c>
      <c r="E3781" s="4">
        <f t="shared" si="287"/>
        <v>-3.632433512696983E-3</v>
      </c>
      <c r="F3781" s="6">
        <f t="shared" si="288"/>
        <v>-59.671363174172399</v>
      </c>
      <c r="G3781" s="8">
        <f t="shared" si="289"/>
        <v>0.86833971017739253</v>
      </c>
      <c r="H3781" s="10">
        <f t="shared" si="290"/>
        <v>-51.815014204550792</v>
      </c>
    </row>
    <row r="3782" spans="1:8" x14ac:dyDescent="0.25">
      <c r="A3782" s="12">
        <v>3781</v>
      </c>
      <c r="B3782" s="14">
        <v>41285</v>
      </c>
      <c r="C3782" s="19">
        <v>70.410820837823039</v>
      </c>
      <c r="D3782" s="17">
        <f t="shared" si="291"/>
        <v>4.2543469564352945</v>
      </c>
      <c r="E3782" s="4">
        <f t="shared" si="287"/>
        <v>-3.648393154751356E-3</v>
      </c>
      <c r="F3782" s="6">
        <f t="shared" si="288"/>
        <v>-59.831950249176316</v>
      </c>
      <c r="G3782" s="8">
        <f t="shared" si="289"/>
        <v>0.87112345572230832</v>
      </c>
      <c r="H3782" s="10">
        <f t="shared" si="290"/>
        <v>-52.121015263667701</v>
      </c>
    </row>
    <row r="3783" spans="1:8" x14ac:dyDescent="0.25">
      <c r="A3783" s="12">
        <v>3782</v>
      </c>
      <c r="B3783" s="14">
        <v>41288</v>
      </c>
      <c r="C3783" s="19">
        <v>67.906253963820987</v>
      </c>
      <c r="D3783" s="17">
        <f t="shared" si="291"/>
        <v>4.2181281358286622</v>
      </c>
      <c r="E3783" s="4">
        <f t="shared" si="287"/>
        <v>-3.6852689844881444E-3</v>
      </c>
      <c r="F3783" s="6">
        <f t="shared" si="288"/>
        <v>-60.200556098603599</v>
      </c>
      <c r="G3783" s="8">
        <f t="shared" si="289"/>
        <v>0.87578108471264315</v>
      </c>
      <c r="H3783" s="10">
        <f t="shared" si="290"/>
        <v>-52.722508320339387</v>
      </c>
    </row>
    <row r="3784" spans="1:8" x14ac:dyDescent="0.25">
      <c r="A3784" s="12">
        <v>3783</v>
      </c>
      <c r="B3784" s="14">
        <v>41289</v>
      </c>
      <c r="C3784" s="19">
        <v>65.788879590340343</v>
      </c>
      <c r="D3784" s="17">
        <f t="shared" si="291"/>
        <v>4.1864508208623068</v>
      </c>
      <c r="E3784" s="4">
        <f t="shared" si="287"/>
        <v>-3.7300021828200699E-3</v>
      </c>
      <c r="F3784" s="6">
        <f t="shared" si="288"/>
        <v>-60.643165672310175</v>
      </c>
      <c r="G3784" s="8">
        <f t="shared" si="289"/>
        <v>0.87893210845057368</v>
      </c>
      <c r="H3784" s="10">
        <f t="shared" si="290"/>
        <v>-53.301225467481032</v>
      </c>
    </row>
    <row r="3785" spans="1:8" x14ac:dyDescent="0.25">
      <c r="A3785" s="12">
        <v>3784</v>
      </c>
      <c r="B3785" s="14">
        <v>41290</v>
      </c>
      <c r="C3785" s="19">
        <v>68.487042714603092</v>
      </c>
      <c r="D3785" s="17">
        <f t="shared" si="291"/>
        <v>4.2266445699246029</v>
      </c>
      <c r="E3785" s="4">
        <f t="shared" si="287"/>
        <v>-3.7450503170581356E-3</v>
      </c>
      <c r="F3785" s="6">
        <f t="shared" si="288"/>
        <v>-60.790949246168424</v>
      </c>
      <c r="G3785" s="8">
        <f t="shared" si="289"/>
        <v>0.88088844300319435</v>
      </c>
      <c r="H3785" s="10">
        <f t="shared" si="290"/>
        <v>-53.550044630143518</v>
      </c>
    </row>
    <row r="3786" spans="1:8" x14ac:dyDescent="0.25">
      <c r="A3786" s="12">
        <v>3785</v>
      </c>
      <c r="B3786" s="14">
        <v>41291</v>
      </c>
      <c r="C3786" s="19">
        <v>68.026743937759463</v>
      </c>
      <c r="D3786" s="17">
        <f t="shared" si="291"/>
        <v>4.2199009210589526</v>
      </c>
      <c r="E3786" s="4">
        <f t="shared" si="287"/>
        <v>-3.7534414371876387E-3</v>
      </c>
      <c r="F3786" s="6">
        <f t="shared" si="288"/>
        <v>-60.87311499696002</v>
      </c>
      <c r="G3786" s="8">
        <f t="shared" si="289"/>
        <v>0.8818156123746026</v>
      </c>
      <c r="H3786" s="10">
        <f t="shared" si="290"/>
        <v>-53.678863178193907</v>
      </c>
    </row>
    <row r="3787" spans="1:8" x14ac:dyDescent="0.25">
      <c r="A3787" s="12">
        <v>3786</v>
      </c>
      <c r="B3787" s="14">
        <v>41292</v>
      </c>
      <c r="C3787" s="19">
        <v>67.682873675058644</v>
      </c>
      <c r="D3787" s="17">
        <f t="shared" si="291"/>
        <v>4.2148331741344425</v>
      </c>
      <c r="E3787" s="4">
        <f t="shared" si="287"/>
        <v>-3.7566821303782745E-3</v>
      </c>
      <c r="F3787" s="6">
        <f t="shared" si="288"/>
        <v>-60.904801716809899</v>
      </c>
      <c r="G3787" s="8">
        <f t="shared" si="289"/>
        <v>0.88213280244637204</v>
      </c>
      <c r="H3787" s="10">
        <f t="shared" si="290"/>
        <v>-53.726123420890126</v>
      </c>
    </row>
    <row r="3788" spans="1:8" x14ac:dyDescent="0.25">
      <c r="A3788" s="12">
        <v>3787</v>
      </c>
      <c r="B3788" s="14">
        <v>41296</v>
      </c>
      <c r="C3788" s="19">
        <v>68.279908265023465</v>
      </c>
      <c r="D3788" s="17">
        <f t="shared" si="291"/>
        <v>4.223615554413672</v>
      </c>
      <c r="E3788" s="4">
        <f t="shared" si="287"/>
        <v>-3.7681771649959632E-3</v>
      </c>
      <c r="F3788" s="6">
        <f t="shared" si="288"/>
        <v>-61.016990602123315</v>
      </c>
      <c r="G3788" s="8">
        <f t="shared" si="289"/>
        <v>0.88375380603533971</v>
      </c>
      <c r="H3788" s="10">
        <f t="shared" si="290"/>
        <v>-53.92399767744903</v>
      </c>
    </row>
    <row r="3789" spans="1:8" x14ac:dyDescent="0.25">
      <c r="A3789" s="12">
        <v>3788</v>
      </c>
      <c r="B3789" s="14">
        <v>41297</v>
      </c>
      <c r="C3789" s="19">
        <v>69.58634449930021</v>
      </c>
      <c r="D3789" s="17">
        <f t="shared" si="291"/>
        <v>4.2425683483679926</v>
      </c>
      <c r="E3789" s="4">
        <f t="shared" si="287"/>
        <v>-3.7633063928284049E-3</v>
      </c>
      <c r="F3789" s="6">
        <f t="shared" si="288"/>
        <v>-60.969492349550137</v>
      </c>
      <c r="G3789" s="8">
        <f t="shared" si="289"/>
        <v>0.88293828227223503</v>
      </c>
      <c r="H3789" s="10">
        <f t="shared" si="290"/>
        <v>-53.832298846121972</v>
      </c>
    </row>
    <row r="3790" spans="1:8" x14ac:dyDescent="0.25">
      <c r="A3790" s="12">
        <v>3789</v>
      </c>
      <c r="B3790" s="14">
        <v>41298</v>
      </c>
      <c r="C3790" s="19">
        <v>61.016664330417512</v>
      </c>
      <c r="D3790" s="17">
        <f t="shared" si="291"/>
        <v>4.1111470126094298</v>
      </c>
      <c r="E3790" s="4">
        <f t="shared" si="287"/>
        <v>-3.8399613731525295E-3</v>
      </c>
      <c r="F3790" s="6">
        <f t="shared" si="288"/>
        <v>-61.710341652075471</v>
      </c>
      <c r="G3790" s="8">
        <f t="shared" si="289"/>
        <v>0.88249440226800979</v>
      </c>
      <c r="H3790" s="10">
        <f t="shared" si="290"/>
        <v>-54.459031070003007</v>
      </c>
    </row>
    <row r="3791" spans="1:8" x14ac:dyDescent="0.25">
      <c r="A3791" s="12">
        <v>3790</v>
      </c>
      <c r="B3791" s="14">
        <v>41299</v>
      </c>
      <c r="C3791" s="19">
        <v>59.532877685062786</v>
      </c>
      <c r="D3791" s="17">
        <f t="shared" si="291"/>
        <v>4.0865287260786411</v>
      </c>
      <c r="E3791" s="4">
        <f t="shared" si="287"/>
        <v>-3.9141763663642533E-3</v>
      </c>
      <c r="F3791" s="6">
        <f t="shared" si="288"/>
        <v>-62.414208460300635</v>
      </c>
      <c r="G3791" s="8">
        <f t="shared" si="289"/>
        <v>0.87912285910724086</v>
      </c>
      <c r="H3791" s="10">
        <f t="shared" si="290"/>
        <v>-54.869757390534836</v>
      </c>
    </row>
    <row r="3792" spans="1:8" x14ac:dyDescent="0.25">
      <c r="A3792" s="12">
        <v>3791</v>
      </c>
      <c r="B3792" s="14">
        <v>41302</v>
      </c>
      <c r="C3792" s="19">
        <v>60.921896935185003</v>
      </c>
      <c r="D3792" s="17">
        <f t="shared" si="291"/>
        <v>4.1095926656771926</v>
      </c>
      <c r="E3792" s="4">
        <f t="shared" si="287"/>
        <v>-3.9554462305754177E-3</v>
      </c>
      <c r="F3792" s="6">
        <f t="shared" si="288"/>
        <v>-62.800004945176767</v>
      </c>
      <c r="G3792" s="8">
        <f t="shared" si="289"/>
        <v>0.87813967543155469</v>
      </c>
      <c r="H3792" s="10">
        <f t="shared" si="290"/>
        <v>-55.147175959657552</v>
      </c>
    </row>
    <row r="3793" spans="1:8" x14ac:dyDescent="0.25">
      <c r="A3793" s="12">
        <v>3792</v>
      </c>
      <c r="B3793" s="14">
        <v>41303</v>
      </c>
      <c r="C3793" s="19">
        <v>62.025260179677794</v>
      </c>
      <c r="D3793" s="17">
        <f t="shared" si="291"/>
        <v>4.1275417243240495</v>
      </c>
      <c r="E3793" s="4">
        <f t="shared" si="287"/>
        <v>-3.9672820047382444E-3</v>
      </c>
      <c r="F3793" s="6">
        <f t="shared" si="288"/>
        <v>-62.909914941329816</v>
      </c>
      <c r="G3793" s="8">
        <f t="shared" si="289"/>
        <v>0.87797200272604248</v>
      </c>
      <c r="H3793" s="10">
        <f t="shared" si="290"/>
        <v>-55.23314401236432</v>
      </c>
    </row>
    <row r="3794" spans="1:8" x14ac:dyDescent="0.25">
      <c r="A3794" s="12">
        <v>3793</v>
      </c>
      <c r="B3794" s="14">
        <v>41304</v>
      </c>
      <c r="C3794" s="19">
        <v>61.869570887510108</v>
      </c>
      <c r="D3794" s="17">
        <f t="shared" si="291"/>
        <v>4.1250284738070322</v>
      </c>
      <c r="E3794" s="4">
        <f t="shared" si="287"/>
        <v>-3.9716668905107775E-3</v>
      </c>
      <c r="F3794" s="6">
        <f t="shared" si="288"/>
        <v>-62.950551610436058</v>
      </c>
      <c r="G3794" s="8">
        <f t="shared" si="289"/>
        <v>0.87788718370258578</v>
      </c>
      <c r="H3794" s="10">
        <f t="shared" si="290"/>
        <v>-55.263482465809986</v>
      </c>
    </row>
    <row r="3795" spans="1:8" x14ac:dyDescent="0.25">
      <c r="A3795" s="12">
        <v>3794</v>
      </c>
      <c r="B3795" s="14">
        <v>41305</v>
      </c>
      <c r="C3795" s="19">
        <v>61.698989576091591</v>
      </c>
      <c r="D3795" s="17">
        <f t="shared" si="291"/>
        <v>4.122267554376787</v>
      </c>
      <c r="E3795" s="4">
        <f t="shared" si="287"/>
        <v>-3.970911566465409E-3</v>
      </c>
      <c r="F3795" s="6">
        <f t="shared" si="288"/>
        <v>-62.943554865046572</v>
      </c>
      <c r="G3795" s="8">
        <f t="shared" si="289"/>
        <v>0.87790406587034764</v>
      </c>
      <c r="H3795" s="10">
        <f t="shared" si="290"/>
        <v>-55.258402736357688</v>
      </c>
    </row>
    <row r="3796" spans="1:8" x14ac:dyDescent="0.25">
      <c r="A3796" s="12">
        <v>3795</v>
      </c>
      <c r="B3796" s="14">
        <v>41306</v>
      </c>
      <c r="C3796" s="19">
        <v>61.42957940964488</v>
      </c>
      <c r="D3796" s="17">
        <f t="shared" si="291"/>
        <v>4.1178914684918881</v>
      </c>
      <c r="E3796" s="4">
        <f t="shared" si="287"/>
        <v>-3.9701603258412701E-3</v>
      </c>
      <c r="F3796" s="6">
        <f t="shared" si="288"/>
        <v>-62.936594634723178</v>
      </c>
      <c r="G3796" s="8">
        <f t="shared" si="289"/>
        <v>0.87792032122273578</v>
      </c>
      <c r="H3796" s="10">
        <f t="shared" si="290"/>
        <v>-55.253315378381281</v>
      </c>
    </row>
    <row r="3797" spans="1:8" x14ac:dyDescent="0.25">
      <c r="A3797" s="12">
        <v>3796</v>
      </c>
      <c r="B3797" s="14">
        <v>41309</v>
      </c>
      <c r="C3797" s="19">
        <v>59.903824346401471</v>
      </c>
      <c r="D3797" s="17">
        <f t="shared" si="291"/>
        <v>4.09274034859925</v>
      </c>
      <c r="E3797" s="4">
        <f t="shared" si="287"/>
        <v>-3.9794024592967499E-3</v>
      </c>
      <c r="F3797" s="6">
        <f t="shared" si="288"/>
        <v>-63.02213201286078</v>
      </c>
      <c r="G3797" s="8">
        <f t="shared" si="289"/>
        <v>0.87745564274761823</v>
      </c>
      <c r="H3797" s="10">
        <f t="shared" si="290"/>
        <v>-55.299125352670004</v>
      </c>
    </row>
    <row r="3798" spans="1:8" x14ac:dyDescent="0.25">
      <c r="A3798" s="12">
        <v>3797</v>
      </c>
      <c r="B3798" s="14">
        <v>41310</v>
      </c>
      <c r="C3798" s="19">
        <v>62.003599060767513</v>
      </c>
      <c r="D3798" s="17">
        <f t="shared" si="291"/>
        <v>4.1271924327275098</v>
      </c>
      <c r="E3798" s="4">
        <f t="shared" si="287"/>
        <v>-3.966710676818884E-3</v>
      </c>
      <c r="F3798" s="6">
        <f t="shared" si="288"/>
        <v>-62.904616912693669</v>
      </c>
      <c r="G3798" s="8">
        <f t="shared" si="289"/>
        <v>0.87742291493932578</v>
      </c>
      <c r="H3798" s="10">
        <f t="shared" si="290"/>
        <v>-55.193952334677292</v>
      </c>
    </row>
    <row r="3799" spans="1:8" x14ac:dyDescent="0.25">
      <c r="A3799" s="12">
        <v>3798</v>
      </c>
      <c r="B3799" s="14">
        <v>41311</v>
      </c>
      <c r="C3799" s="19">
        <v>61.937261884104757</v>
      </c>
      <c r="D3799" s="17">
        <f t="shared" si="291"/>
        <v>4.1261219676284036</v>
      </c>
      <c r="E3799" s="4">
        <f t="shared" si="287"/>
        <v>-3.9660991531519441E-3</v>
      </c>
      <c r="F3799" s="6">
        <f t="shared" si="288"/>
        <v>-62.898945302991336</v>
      </c>
      <c r="G3799" s="8">
        <f t="shared" si="289"/>
        <v>0.87740654134658835</v>
      </c>
      <c r="H3799" s="10">
        <f t="shared" si="290"/>
        <v>-55.18794605264587</v>
      </c>
    </row>
    <row r="3800" spans="1:8" x14ac:dyDescent="0.25">
      <c r="A3800" s="12">
        <v>3799</v>
      </c>
      <c r="B3800" s="14">
        <v>41312</v>
      </c>
      <c r="C3800" s="19">
        <v>63.728091300416402</v>
      </c>
      <c r="D3800" s="17">
        <f t="shared" si="291"/>
        <v>4.1546254590960645</v>
      </c>
      <c r="E3800" s="4">
        <f t="shared" si="287"/>
        <v>-3.9474098422762807E-3</v>
      </c>
      <c r="F3800" s="6">
        <f t="shared" si="288"/>
        <v>-62.725191415273287</v>
      </c>
      <c r="G3800" s="8">
        <f t="shared" si="289"/>
        <v>0.87608948364339201</v>
      </c>
      <c r="H3800" s="10">
        <f t="shared" si="290"/>
        <v>-54.952880558439702</v>
      </c>
    </row>
    <row r="3801" spans="1:8" x14ac:dyDescent="0.25">
      <c r="A3801" s="12">
        <v>3800</v>
      </c>
      <c r="B3801" s="14">
        <v>41313</v>
      </c>
      <c r="C3801" s="19">
        <v>64.694906360743232</v>
      </c>
      <c r="D3801" s="17">
        <f t="shared" si="291"/>
        <v>4.169682471371293</v>
      </c>
      <c r="E3801" s="4">
        <f t="shared" si="287"/>
        <v>-3.8942572584846984E-3</v>
      </c>
      <c r="F3801" s="6">
        <f t="shared" si="288"/>
        <v>-62.226572797070069</v>
      </c>
      <c r="G3801" s="8">
        <f t="shared" si="289"/>
        <v>0.87296307927925221</v>
      </c>
      <c r="H3801" s="10">
        <f t="shared" si="290"/>
        <v>-54.321500601924839</v>
      </c>
    </row>
    <row r="3802" spans="1:8" x14ac:dyDescent="0.25">
      <c r="A3802" s="12">
        <v>3801</v>
      </c>
      <c r="B3802" s="14">
        <v>41316</v>
      </c>
      <c r="C3802" s="19">
        <v>65.340357541862829</v>
      </c>
      <c r="D3802" s="17">
        <f t="shared" si="291"/>
        <v>4.1796098781791162</v>
      </c>
      <c r="E3802" s="4">
        <f t="shared" si="287"/>
        <v>-3.8437494145410773E-3</v>
      </c>
      <c r="F3802" s="6">
        <f t="shared" si="288"/>
        <v>-61.746585190508455</v>
      </c>
      <c r="G3802" s="8">
        <f t="shared" si="289"/>
        <v>0.86838753615882247</v>
      </c>
      <c r="H3802" s="10">
        <f t="shared" si="290"/>
        <v>-53.619964979806475</v>
      </c>
    </row>
    <row r="3803" spans="1:8" x14ac:dyDescent="0.25">
      <c r="A3803" s="12">
        <v>3802</v>
      </c>
      <c r="B3803" s="14">
        <v>41317</v>
      </c>
      <c r="C3803" s="19">
        <v>63.707665630127806</v>
      </c>
      <c r="D3803" s="17">
        <f t="shared" si="291"/>
        <v>4.1543048949003394</v>
      </c>
      <c r="E3803" s="4">
        <f t="shared" si="287"/>
        <v>-3.8156919298182714E-3</v>
      </c>
      <c r="F3803" s="6">
        <f t="shared" si="288"/>
        <v>-61.477318275084571</v>
      </c>
      <c r="G3803" s="8">
        <f t="shared" si="289"/>
        <v>0.86631218712616287</v>
      </c>
      <c r="H3803" s="10">
        <f t="shared" si="290"/>
        <v>-53.258550053539736</v>
      </c>
    </row>
    <row r="3804" spans="1:8" x14ac:dyDescent="0.25">
      <c r="A3804" s="12">
        <v>3803</v>
      </c>
      <c r="B3804" s="14">
        <v>41318</v>
      </c>
      <c r="C3804" s="19">
        <v>63.632771505736294</v>
      </c>
      <c r="D3804" s="17">
        <f t="shared" si="291"/>
        <v>4.1531286128847977</v>
      </c>
      <c r="E3804" s="4">
        <f t="shared" ref="E3804:E3867" si="292">SLOPE(D3715:D3804,$A$2:$A$91)</f>
        <v>-3.7806398303845677E-3</v>
      </c>
      <c r="F3804" s="6">
        <f t="shared" ref="F3804:F3867" si="293">((POWER(EXP(E3804),250))-1)*100</f>
        <v>-61.138259637588533</v>
      </c>
      <c r="G3804" s="8">
        <f t="shared" ref="G3804:G3867" si="294">RSQ(D3715:D3804,$A$2:$A$91)</f>
        <v>0.86395727792189991</v>
      </c>
      <c r="H3804" s="10">
        <f t="shared" ref="H3804:H3867" si="295">F3804*G3804</f>
        <v>-52.820844373373355</v>
      </c>
    </row>
    <row r="3805" spans="1:8" x14ac:dyDescent="0.25">
      <c r="A3805" s="12">
        <v>3804</v>
      </c>
      <c r="B3805" s="14">
        <v>41319</v>
      </c>
      <c r="C3805" s="19">
        <v>63.5469836905242</v>
      </c>
      <c r="D3805" s="17">
        <f t="shared" si="291"/>
        <v>4.1517795329452909</v>
      </c>
      <c r="E3805" s="4">
        <f t="shared" si="292"/>
        <v>-3.72944214620136E-3</v>
      </c>
      <c r="F3805" s="6">
        <f t="shared" si="293"/>
        <v>-60.637654969439822</v>
      </c>
      <c r="G3805" s="8">
        <f t="shared" si="294"/>
        <v>0.86167380278895489</v>
      </c>
      <c r="H3805" s="10">
        <f t="shared" si="295"/>
        <v>-52.24987874972178</v>
      </c>
    </row>
    <row r="3806" spans="1:8" x14ac:dyDescent="0.25">
      <c r="A3806" s="12">
        <v>3805</v>
      </c>
      <c r="B3806" s="14">
        <v>41320</v>
      </c>
      <c r="C3806" s="19">
        <v>62.659147888646594</v>
      </c>
      <c r="D3806" s="17">
        <f t="shared" si="291"/>
        <v>4.1377096864632836</v>
      </c>
      <c r="E3806" s="4">
        <f t="shared" si="292"/>
        <v>-3.68811367353231E-3</v>
      </c>
      <c r="F3806" s="6">
        <f t="shared" si="293"/>
        <v>-60.2288502968944</v>
      </c>
      <c r="G3806" s="8">
        <f t="shared" si="294"/>
        <v>0.8603313244972447</v>
      </c>
      <c r="H3806" s="10">
        <f t="shared" si="295"/>
        <v>-51.816766548873431</v>
      </c>
    </row>
    <row r="3807" spans="1:8" x14ac:dyDescent="0.25">
      <c r="A3807" s="12">
        <v>3806</v>
      </c>
      <c r="B3807" s="14">
        <v>41324</v>
      </c>
      <c r="C3807" s="19">
        <v>62.610126279953974</v>
      </c>
      <c r="D3807" s="17">
        <f t="shared" si="291"/>
        <v>4.1369270266846527</v>
      </c>
      <c r="E3807" s="4">
        <f t="shared" si="292"/>
        <v>-3.6572373757589064E-3</v>
      </c>
      <c r="F3807" s="6">
        <f t="shared" si="293"/>
        <v>-59.920665912776215</v>
      </c>
      <c r="G3807" s="8">
        <f t="shared" si="294"/>
        <v>0.85866471498327879</v>
      </c>
      <c r="H3807" s="10">
        <f t="shared" si="295"/>
        <v>-51.451761517602257</v>
      </c>
    </row>
    <row r="3808" spans="1:8" x14ac:dyDescent="0.25">
      <c r="A3808" s="12">
        <v>3807</v>
      </c>
      <c r="B3808" s="14">
        <v>41325</v>
      </c>
      <c r="C3808" s="19">
        <v>61.149009998643137</v>
      </c>
      <c r="D3808" s="17">
        <f t="shared" si="291"/>
        <v>4.1133136722824721</v>
      </c>
      <c r="E3808" s="4">
        <f t="shared" si="292"/>
        <v>-3.6550476698512888E-3</v>
      </c>
      <c r="F3808" s="6">
        <f t="shared" si="293"/>
        <v>-59.898719417621791</v>
      </c>
      <c r="G3808" s="8">
        <f t="shared" si="294"/>
        <v>0.85855178230429208</v>
      </c>
      <c r="H3808" s="10">
        <f t="shared" si="295"/>
        <v>-51.426152313743899</v>
      </c>
    </row>
    <row r="3809" spans="1:8" x14ac:dyDescent="0.25">
      <c r="A3809" s="12">
        <v>3808</v>
      </c>
      <c r="B3809" s="14">
        <v>41326</v>
      </c>
      <c r="C3809" s="19">
        <v>60.724156056640361</v>
      </c>
      <c r="D3809" s="17">
        <f t="shared" si="291"/>
        <v>4.1063415770006415</v>
      </c>
      <c r="E3809" s="4">
        <f t="shared" si="292"/>
        <v>-3.654523730849788E-3</v>
      </c>
      <c r="F3809" s="6">
        <f t="shared" si="293"/>
        <v>-59.893466417371009</v>
      </c>
      <c r="G3809" s="8">
        <f t="shared" si="294"/>
        <v>0.85852743085040062</v>
      </c>
      <c r="H3809" s="10">
        <f t="shared" si="295"/>
        <v>-51.420183848030284</v>
      </c>
    </row>
    <row r="3810" spans="1:8" x14ac:dyDescent="0.25">
      <c r="A3810" s="12">
        <v>3809</v>
      </c>
      <c r="B3810" s="14">
        <v>41327</v>
      </c>
      <c r="C3810" s="19">
        <v>61.380500928580545</v>
      </c>
      <c r="D3810" s="17">
        <f t="shared" si="291"/>
        <v>4.117092210262566</v>
      </c>
      <c r="E3810" s="4">
        <f t="shared" si="292"/>
        <v>-3.6350102411476255E-3</v>
      </c>
      <c r="F3810" s="6">
        <f t="shared" si="293"/>
        <v>-59.69733379484061</v>
      </c>
      <c r="G3810" s="8">
        <f t="shared" si="294"/>
        <v>0.85755230922642867</v>
      </c>
      <c r="H3810" s="10">
        <f t="shared" si="295"/>
        <v>-51.193586450426487</v>
      </c>
    </row>
    <row r="3811" spans="1:8" x14ac:dyDescent="0.25">
      <c r="A3811" s="12">
        <v>3810</v>
      </c>
      <c r="B3811" s="14">
        <v>41330</v>
      </c>
      <c r="C3811" s="19">
        <v>60.295216980579866</v>
      </c>
      <c r="D3811" s="17">
        <f t="shared" si="291"/>
        <v>4.099252780198718</v>
      </c>
      <c r="E3811" s="4">
        <f t="shared" si="292"/>
        <v>-3.6376917649762097E-3</v>
      </c>
      <c r="F3811" s="6">
        <f t="shared" si="293"/>
        <v>-59.724342880587031</v>
      </c>
      <c r="G3811" s="8">
        <f t="shared" si="294"/>
        <v>0.85769063579340621</v>
      </c>
      <c r="H3811" s="10">
        <f t="shared" si="295"/>
        <v>-51.225009617594083</v>
      </c>
    </row>
    <row r="3812" spans="1:8" x14ac:dyDescent="0.25">
      <c r="A3812" s="12">
        <v>3811</v>
      </c>
      <c r="B3812" s="14">
        <v>41331</v>
      </c>
      <c r="C3812" s="19">
        <v>61.136754596469991</v>
      </c>
      <c r="D3812" s="17">
        <f t="shared" si="291"/>
        <v>4.1131132335436744</v>
      </c>
      <c r="E3812" s="4">
        <f t="shared" si="292"/>
        <v>-3.6232425888729843E-3</v>
      </c>
      <c r="F3812" s="6">
        <f t="shared" si="293"/>
        <v>-59.57859227645762</v>
      </c>
      <c r="G3812" s="8">
        <f t="shared" si="294"/>
        <v>0.85673626619699794</v>
      </c>
      <c r="H3812" s="10">
        <f t="shared" si="295"/>
        <v>-51.043140692205604</v>
      </c>
    </row>
    <row r="3813" spans="1:8" x14ac:dyDescent="0.25">
      <c r="A3813" s="12">
        <v>3812</v>
      </c>
      <c r="B3813" s="14">
        <v>41332</v>
      </c>
      <c r="C3813" s="19">
        <v>60.566197539741893</v>
      </c>
      <c r="D3813" s="17">
        <f t="shared" si="291"/>
        <v>4.103736941075101</v>
      </c>
      <c r="E3813" s="4">
        <f t="shared" si="292"/>
        <v>-3.6043757833875124E-3</v>
      </c>
      <c r="F3813" s="6">
        <f t="shared" si="293"/>
        <v>-59.387486226430418</v>
      </c>
      <c r="G3813" s="8">
        <f t="shared" si="294"/>
        <v>0.85591894906333588</v>
      </c>
      <c r="H3813" s="10">
        <f t="shared" si="295"/>
        <v>-50.830874798439659</v>
      </c>
    </row>
    <row r="3814" spans="1:8" x14ac:dyDescent="0.25">
      <c r="A3814" s="12">
        <v>3813</v>
      </c>
      <c r="B3814" s="14">
        <v>41333</v>
      </c>
      <c r="C3814" s="19">
        <v>60.139981886386543</v>
      </c>
      <c r="D3814" s="17">
        <f t="shared" si="291"/>
        <v>4.0966748763695584</v>
      </c>
      <c r="E3814" s="4">
        <f t="shared" si="292"/>
        <v>-3.5676525798431424E-3</v>
      </c>
      <c r="F3814" s="6">
        <f t="shared" si="293"/>
        <v>-59.01291401852631</v>
      </c>
      <c r="G3814" s="8">
        <f t="shared" si="294"/>
        <v>0.85583656319062906</v>
      </c>
      <c r="H3814" s="10">
        <f t="shared" si="295"/>
        <v>-50.505409517479649</v>
      </c>
    </row>
    <row r="3815" spans="1:8" x14ac:dyDescent="0.25">
      <c r="A3815" s="12">
        <v>3814</v>
      </c>
      <c r="B3815" s="14">
        <v>41334</v>
      </c>
      <c r="C3815" s="19">
        <v>58.616226882857362</v>
      </c>
      <c r="D3815" s="17">
        <f t="shared" si="291"/>
        <v>4.07101156751445</v>
      </c>
      <c r="E3815" s="4">
        <f t="shared" si="292"/>
        <v>-3.5490149530201412E-3</v>
      </c>
      <c r="F3815" s="6">
        <f t="shared" si="293"/>
        <v>-58.821492907163631</v>
      </c>
      <c r="G3815" s="8">
        <f t="shared" si="294"/>
        <v>0.85630623661956051</v>
      </c>
      <c r="H3815" s="10">
        <f t="shared" si="295"/>
        <v>-50.369211223677461</v>
      </c>
    </row>
    <row r="3816" spans="1:8" x14ac:dyDescent="0.25">
      <c r="A3816" s="12">
        <v>3815</v>
      </c>
      <c r="B3816" s="14">
        <v>41337</v>
      </c>
      <c r="C3816" s="19">
        <v>57.151025467488807</v>
      </c>
      <c r="D3816" s="17">
        <f t="shared" si="291"/>
        <v>4.0456973335179622</v>
      </c>
      <c r="E3816" s="4">
        <f t="shared" si="292"/>
        <v>-3.5569279491081654E-3</v>
      </c>
      <c r="F3816" s="6">
        <f t="shared" si="293"/>
        <v>-58.90287372624563</v>
      </c>
      <c r="G3816" s="8">
        <f t="shared" si="294"/>
        <v>0.85603896215773712</v>
      </c>
      <c r="H3816" s="10">
        <f t="shared" si="295"/>
        <v>-50.423154892723552</v>
      </c>
    </row>
    <row r="3817" spans="1:8" x14ac:dyDescent="0.25">
      <c r="A3817" s="12">
        <v>3816</v>
      </c>
      <c r="B3817" s="14">
        <v>41338</v>
      </c>
      <c r="C3817" s="19">
        <v>58.71018496618489</v>
      </c>
      <c r="D3817" s="17">
        <f t="shared" si="291"/>
        <v>4.0726132205767511</v>
      </c>
      <c r="E3817" s="4">
        <f t="shared" si="292"/>
        <v>-3.5657883979138389E-3</v>
      </c>
      <c r="F3817" s="6">
        <f t="shared" si="293"/>
        <v>-58.993807720415361</v>
      </c>
      <c r="G3817" s="8">
        <f t="shared" si="294"/>
        <v>0.85647101237478473</v>
      </c>
      <c r="H3817" s="10">
        <f t="shared" si="295"/>
        <v>-50.52648622214754</v>
      </c>
    </row>
    <row r="3818" spans="1:8" x14ac:dyDescent="0.25">
      <c r="A3818" s="12">
        <v>3817</v>
      </c>
      <c r="B3818" s="14">
        <v>41339</v>
      </c>
      <c r="C3818" s="19">
        <v>57.935371206570856</v>
      </c>
      <c r="D3818" s="17">
        <f t="shared" si="291"/>
        <v>4.0593280997223777</v>
      </c>
      <c r="E3818" s="4">
        <f t="shared" si="292"/>
        <v>-3.5496819392094882E-3</v>
      </c>
      <c r="F3818" s="6">
        <f t="shared" si="293"/>
        <v>-58.828358708605855</v>
      </c>
      <c r="G3818" s="8">
        <f t="shared" si="294"/>
        <v>0.8567780982194203</v>
      </c>
      <c r="H3818" s="10">
        <f t="shared" si="295"/>
        <v>-50.402849295729197</v>
      </c>
    </row>
    <row r="3819" spans="1:8" x14ac:dyDescent="0.25">
      <c r="A3819" s="12">
        <v>3818</v>
      </c>
      <c r="B3819" s="14">
        <v>41340</v>
      </c>
      <c r="C3819" s="19">
        <v>58.642099398556248</v>
      </c>
      <c r="D3819" s="17">
        <f t="shared" si="291"/>
        <v>4.0714528584135996</v>
      </c>
      <c r="E3819" s="4">
        <f t="shared" si="292"/>
        <v>-3.5426946252976993E-3</v>
      </c>
      <c r="F3819" s="6">
        <f t="shared" si="293"/>
        <v>-58.75637606074833</v>
      </c>
      <c r="G3819" s="8">
        <f t="shared" si="294"/>
        <v>0.85651827465283381</v>
      </c>
      <c r="H3819" s="10">
        <f t="shared" si="295"/>
        <v>-50.325909848405225</v>
      </c>
    </row>
    <row r="3820" spans="1:8" x14ac:dyDescent="0.25">
      <c r="A3820" s="12">
        <v>3819</v>
      </c>
      <c r="B3820" s="14">
        <v>41341</v>
      </c>
      <c r="C3820" s="19">
        <v>58.790525935986707</v>
      </c>
      <c r="D3820" s="17">
        <f t="shared" si="291"/>
        <v>4.0739807183851484</v>
      </c>
      <c r="E3820" s="4">
        <f t="shared" si="292"/>
        <v>-3.524638520946078E-3</v>
      </c>
      <c r="F3820" s="6">
        <f t="shared" si="293"/>
        <v>-58.569780434410113</v>
      </c>
      <c r="G3820" s="8">
        <f t="shared" si="294"/>
        <v>0.8559216520957148</v>
      </c>
      <c r="H3820" s="10">
        <f t="shared" si="295"/>
        <v>-50.131143232303579</v>
      </c>
    </row>
    <row r="3821" spans="1:8" x14ac:dyDescent="0.25">
      <c r="A3821" s="12">
        <v>3820</v>
      </c>
      <c r="B3821" s="14">
        <v>41344</v>
      </c>
      <c r="C3821" s="19">
        <v>59.561254561543024</v>
      </c>
      <c r="D3821" s="17">
        <f t="shared" si="291"/>
        <v>4.0870052714210852</v>
      </c>
      <c r="E3821" s="4">
        <f t="shared" si="292"/>
        <v>-3.4988507500505468E-3</v>
      </c>
      <c r="F3821" s="6">
        <f t="shared" si="293"/>
        <v>-58.301819345041508</v>
      </c>
      <c r="G3821" s="8">
        <f t="shared" si="294"/>
        <v>0.85434024787395546</v>
      </c>
      <c r="H3821" s="10">
        <f t="shared" si="295"/>
        <v>-49.809590790745332</v>
      </c>
    </row>
    <row r="3822" spans="1:8" x14ac:dyDescent="0.25">
      <c r="A3822" s="12">
        <v>3821</v>
      </c>
      <c r="B3822" s="14">
        <v>41345</v>
      </c>
      <c r="C3822" s="19">
        <v>58.338437766932472</v>
      </c>
      <c r="D3822" s="17">
        <f t="shared" si="291"/>
        <v>4.0662611860030875</v>
      </c>
      <c r="E3822" s="4">
        <f t="shared" si="292"/>
        <v>-3.4917537609720334E-3</v>
      </c>
      <c r="F3822" s="6">
        <f t="shared" si="293"/>
        <v>-58.227770791069403</v>
      </c>
      <c r="G3822" s="8">
        <f t="shared" si="294"/>
        <v>0.853998888753842</v>
      </c>
      <c r="H3822" s="10">
        <f t="shared" si="295"/>
        <v>-49.726451550186688</v>
      </c>
    </row>
    <row r="3823" spans="1:8" x14ac:dyDescent="0.25">
      <c r="A3823" s="12">
        <v>3822</v>
      </c>
      <c r="B3823" s="14">
        <v>41346</v>
      </c>
      <c r="C3823" s="19">
        <v>58.330267498817037</v>
      </c>
      <c r="D3823" s="17">
        <f t="shared" si="291"/>
        <v>4.0661211267110922</v>
      </c>
      <c r="E3823" s="4">
        <f t="shared" si="292"/>
        <v>-3.4893416721988564E-3</v>
      </c>
      <c r="F3823" s="6">
        <f t="shared" si="293"/>
        <v>-58.202573613327345</v>
      </c>
      <c r="G3823" s="8">
        <f t="shared" si="294"/>
        <v>0.85384129806271836</v>
      </c>
      <c r="H3823" s="10">
        <f t="shared" si="295"/>
        <v>-49.695761004594338</v>
      </c>
    </row>
    <row r="3824" spans="1:8" x14ac:dyDescent="0.25">
      <c r="A3824" s="12">
        <v>3823</v>
      </c>
      <c r="B3824" s="14">
        <v>41347</v>
      </c>
      <c r="C3824" s="19">
        <v>58.85997321496793</v>
      </c>
      <c r="D3824" s="17">
        <f t="shared" si="291"/>
        <v>4.0751612877418175</v>
      </c>
      <c r="E3824" s="4">
        <f t="shared" si="292"/>
        <v>-3.4735882219464726E-3</v>
      </c>
      <c r="F3824" s="6">
        <f t="shared" si="293"/>
        <v>-58.037635614385394</v>
      </c>
      <c r="G3824" s="8">
        <f t="shared" si="294"/>
        <v>0.85267362470690722</v>
      </c>
      <c r="H3824" s="10">
        <f t="shared" si="295"/>
        <v>-49.487161128736687</v>
      </c>
    </row>
    <row r="3825" spans="1:8" x14ac:dyDescent="0.25">
      <c r="A3825" s="12">
        <v>3824</v>
      </c>
      <c r="B3825" s="14">
        <v>41348</v>
      </c>
      <c r="C3825" s="19">
        <v>60.383728218497112</v>
      </c>
      <c r="D3825" s="17">
        <f t="shared" si="291"/>
        <v>4.1007196682899663</v>
      </c>
      <c r="E3825" s="4">
        <f t="shared" si="292"/>
        <v>-3.4590062357988294E-3</v>
      </c>
      <c r="F3825" s="6">
        <f t="shared" si="293"/>
        <v>-57.884382788737334</v>
      </c>
      <c r="G3825" s="8">
        <f t="shared" si="294"/>
        <v>0.85045141458975315</v>
      </c>
      <c r="H3825" s="10">
        <f t="shared" si="295"/>
        <v>-49.227855225336427</v>
      </c>
    </row>
    <row r="3826" spans="1:8" x14ac:dyDescent="0.25">
      <c r="A3826" s="12">
        <v>3825</v>
      </c>
      <c r="B3826" s="14">
        <v>41351</v>
      </c>
      <c r="C3826" s="19">
        <v>62.062718316219623</v>
      </c>
      <c r="D3826" s="17">
        <f t="shared" si="291"/>
        <v>4.1281454594825018</v>
      </c>
      <c r="E3826" s="4">
        <f t="shared" si="292"/>
        <v>-3.4099578020782319E-3</v>
      </c>
      <c r="F3826" s="6">
        <f t="shared" si="293"/>
        <v>-57.364777305109236</v>
      </c>
      <c r="G3826" s="8">
        <f t="shared" si="294"/>
        <v>0.8420916731420065</v>
      </c>
      <c r="H3826" s="10">
        <f t="shared" si="295"/>
        <v>-48.30640130027804</v>
      </c>
    </row>
    <row r="3827" spans="1:8" x14ac:dyDescent="0.25">
      <c r="A3827" s="12">
        <v>3826</v>
      </c>
      <c r="B3827" s="14">
        <v>41352</v>
      </c>
      <c r="C3827" s="19">
        <v>61.89658953120572</v>
      </c>
      <c r="D3827" s="17">
        <f t="shared" si="291"/>
        <v>4.1254650817462846</v>
      </c>
      <c r="E3827" s="4">
        <f t="shared" si="292"/>
        <v>-3.3616984741693563E-3</v>
      </c>
      <c r="F3827" s="6">
        <f t="shared" si="293"/>
        <v>-56.847274995070137</v>
      </c>
      <c r="G3827" s="8">
        <f t="shared" si="294"/>
        <v>0.83383319221746577</v>
      </c>
      <c r="H3827" s="10">
        <f t="shared" si="295"/>
        <v>-47.401144778003456</v>
      </c>
    </row>
    <row r="3828" spans="1:8" x14ac:dyDescent="0.25">
      <c r="A3828" s="12">
        <v>3827</v>
      </c>
      <c r="B3828" s="14">
        <v>41353</v>
      </c>
      <c r="C3828" s="19">
        <v>61.524842331953288</v>
      </c>
      <c r="D3828" s="17">
        <f t="shared" si="291"/>
        <v>4.1194410336074938</v>
      </c>
      <c r="E3828" s="4">
        <f t="shared" si="292"/>
        <v>-3.3422439533453271E-3</v>
      </c>
      <c r="F3828" s="6">
        <f t="shared" si="293"/>
        <v>-56.6368848831424</v>
      </c>
      <c r="G3828" s="8">
        <f t="shared" si="294"/>
        <v>0.82966615180784453</v>
      </c>
      <c r="H3828" s="10">
        <f t="shared" si="295"/>
        <v>-46.989706331380638</v>
      </c>
    </row>
    <row r="3829" spans="1:8" x14ac:dyDescent="0.25">
      <c r="A3829" s="12">
        <v>3828</v>
      </c>
      <c r="B3829" s="14">
        <v>41354</v>
      </c>
      <c r="C3829" s="19">
        <v>61.670545446678595</v>
      </c>
      <c r="D3829" s="17">
        <f t="shared" si="291"/>
        <v>4.1218064335674764</v>
      </c>
      <c r="E3829" s="4">
        <f t="shared" si="292"/>
        <v>-3.3464268160429667E-3</v>
      </c>
      <c r="F3829" s="6">
        <f t="shared" si="293"/>
        <v>-56.682206671329794</v>
      </c>
      <c r="G3829" s="8">
        <f t="shared" si="294"/>
        <v>0.83079549215942727</v>
      </c>
      <c r="H3829" s="10">
        <f t="shared" si="295"/>
        <v>-47.091321788189809</v>
      </c>
    </row>
    <row r="3830" spans="1:8" x14ac:dyDescent="0.25">
      <c r="A3830" s="12">
        <v>3829</v>
      </c>
      <c r="B3830" s="14">
        <v>41355</v>
      </c>
      <c r="C3830" s="19">
        <v>62.889277107231429</v>
      </c>
      <c r="D3830" s="17">
        <f t="shared" si="291"/>
        <v>4.1413756739310958</v>
      </c>
      <c r="E3830" s="4">
        <f t="shared" si="292"/>
        <v>-3.3202751587035249E-3</v>
      </c>
      <c r="F3830" s="6">
        <f t="shared" si="293"/>
        <v>-56.398070833586026</v>
      </c>
      <c r="G3830" s="8">
        <f t="shared" si="294"/>
        <v>0.82366902320339397</v>
      </c>
      <c r="H3830" s="10">
        <f t="shared" si="295"/>
        <v>-46.453343914055623</v>
      </c>
    </row>
    <row r="3831" spans="1:8" x14ac:dyDescent="0.25">
      <c r="A3831" s="12">
        <v>3830</v>
      </c>
      <c r="B3831" s="14">
        <v>41358</v>
      </c>
      <c r="C3831" s="19">
        <v>63.161619377746035</v>
      </c>
      <c r="D3831" s="17">
        <f t="shared" si="291"/>
        <v>4.1456968283517623</v>
      </c>
      <c r="E3831" s="4">
        <f t="shared" si="292"/>
        <v>-3.2936106945242963E-3</v>
      </c>
      <c r="F3831" s="6">
        <f t="shared" si="293"/>
        <v>-56.106444386034724</v>
      </c>
      <c r="G3831" s="8">
        <f t="shared" si="294"/>
        <v>0.81598692204983225</v>
      </c>
      <c r="H3831" s="10">
        <f t="shared" si="295"/>
        <v>-45.782124861720561</v>
      </c>
    </row>
    <row r="3832" spans="1:8" x14ac:dyDescent="0.25">
      <c r="A3832" s="12">
        <v>3831</v>
      </c>
      <c r="B3832" s="14">
        <v>41359</v>
      </c>
      <c r="C3832" s="19">
        <v>62.813021271487344</v>
      </c>
      <c r="D3832" s="17">
        <f t="shared" si="291"/>
        <v>4.1401623970685097</v>
      </c>
      <c r="E3832" s="4">
        <f t="shared" si="292"/>
        <v>-3.2688141718064303E-3</v>
      </c>
      <c r="F3832" s="6">
        <f t="shared" si="293"/>
        <v>-55.833497355736881</v>
      </c>
      <c r="G3832" s="8">
        <f t="shared" si="294"/>
        <v>0.80901799097890148</v>
      </c>
      <c r="H3832" s="10">
        <f t="shared" si="295"/>
        <v>-45.17030386006406</v>
      </c>
    </row>
    <row r="3833" spans="1:8" x14ac:dyDescent="0.25">
      <c r="A3833" s="12">
        <v>3832</v>
      </c>
      <c r="B3833" s="14">
        <v>41360</v>
      </c>
      <c r="C3833" s="19">
        <v>61.558885115767609</v>
      </c>
      <c r="D3833" s="17">
        <f t="shared" si="291"/>
        <v>4.11999419827659</v>
      </c>
      <c r="E3833" s="4">
        <f t="shared" si="292"/>
        <v>-3.2647100762369591E-3</v>
      </c>
      <c r="F3833" s="6">
        <f t="shared" si="293"/>
        <v>-55.78815821323748</v>
      </c>
      <c r="G3833" s="8">
        <f t="shared" si="294"/>
        <v>0.80791394517960935</v>
      </c>
      <c r="H3833" s="10">
        <f t="shared" si="295"/>
        <v>-45.072030996360915</v>
      </c>
    </row>
    <row r="3834" spans="1:8" x14ac:dyDescent="0.25">
      <c r="A3834" s="12">
        <v>3833</v>
      </c>
      <c r="B3834" s="14">
        <v>41361</v>
      </c>
      <c r="C3834" s="19">
        <v>60.272067887586132</v>
      </c>
      <c r="D3834" s="17">
        <f t="shared" si="291"/>
        <v>4.0988687773026831</v>
      </c>
      <c r="E3834" s="4">
        <f t="shared" si="292"/>
        <v>-3.2884306936595909E-3</v>
      </c>
      <c r="F3834" s="6">
        <f t="shared" si="293"/>
        <v>-56.049565400825216</v>
      </c>
      <c r="G3834" s="8">
        <f t="shared" si="294"/>
        <v>0.81426325213389705</v>
      </c>
      <c r="H3834" s="10">
        <f t="shared" si="295"/>
        <v>-45.639101403967494</v>
      </c>
    </row>
    <row r="3835" spans="1:8" x14ac:dyDescent="0.25">
      <c r="A3835" s="12">
        <v>3834</v>
      </c>
      <c r="B3835" s="14">
        <v>41365</v>
      </c>
      <c r="C3835" s="19">
        <v>58.398353066445679</v>
      </c>
      <c r="D3835" s="17">
        <f t="shared" si="291"/>
        <v>4.0672876885195022</v>
      </c>
      <c r="E3835" s="4">
        <f t="shared" si="292"/>
        <v>-3.330434043882214E-3</v>
      </c>
      <c r="F3835" s="6">
        <f t="shared" si="293"/>
        <v>-56.508667080310026</v>
      </c>
      <c r="G3835" s="8">
        <f t="shared" si="294"/>
        <v>0.82354018452168931</v>
      </c>
      <c r="H3835" s="10">
        <f t="shared" si="295"/>
        <v>-46.537158114393229</v>
      </c>
    </row>
    <row r="3836" spans="1:8" x14ac:dyDescent="0.25">
      <c r="A3836" s="12">
        <v>3835</v>
      </c>
      <c r="B3836" s="14">
        <v>41366</v>
      </c>
      <c r="C3836" s="19">
        <v>58.496396283830933</v>
      </c>
      <c r="D3836" s="17">
        <f t="shared" si="291"/>
        <v>4.0689651503545345</v>
      </c>
      <c r="E3836" s="4">
        <f t="shared" si="292"/>
        <v>-3.3155978885872424E-3</v>
      </c>
      <c r="F3836" s="6">
        <f t="shared" si="293"/>
        <v>-56.347056513353991</v>
      </c>
      <c r="G3836" s="8">
        <f t="shared" si="294"/>
        <v>0.82164030566485435</v>
      </c>
      <c r="H3836" s="10">
        <f t="shared" si="295"/>
        <v>-46.297012736946996</v>
      </c>
    </row>
    <row r="3837" spans="1:8" x14ac:dyDescent="0.25">
      <c r="A3837" s="12">
        <v>3836</v>
      </c>
      <c r="B3837" s="14">
        <v>41367</v>
      </c>
      <c r="C3837" s="19">
        <v>58.832738987916464</v>
      </c>
      <c r="D3837" s="17">
        <f t="shared" si="291"/>
        <v>4.0746984854658255</v>
      </c>
      <c r="E3837" s="4">
        <f t="shared" si="292"/>
        <v>-3.2984398353553021E-3</v>
      </c>
      <c r="F3837" s="6">
        <f t="shared" si="293"/>
        <v>-56.159404451057412</v>
      </c>
      <c r="G3837" s="8">
        <f t="shared" si="294"/>
        <v>0.81911951457099297</v>
      </c>
      <c r="H3837" s="10">
        <f t="shared" si="295"/>
        <v>-46.00126411254621</v>
      </c>
    </row>
    <row r="3838" spans="1:8" x14ac:dyDescent="0.25">
      <c r="A3838" s="12">
        <v>3837</v>
      </c>
      <c r="B3838" s="14">
        <v>41368</v>
      </c>
      <c r="C3838" s="19">
        <v>58.258096797130662</v>
      </c>
      <c r="D3838" s="17">
        <f t="shared" si="291"/>
        <v>4.0648830835952028</v>
      </c>
      <c r="E3838" s="4">
        <f t="shared" si="292"/>
        <v>-3.2832010308217912E-3</v>
      </c>
      <c r="F3838" s="6">
        <f t="shared" si="293"/>
        <v>-55.992066332791168</v>
      </c>
      <c r="G3838" s="8">
        <f t="shared" si="294"/>
        <v>0.81712262079713494</v>
      </c>
      <c r="H3838" s="10">
        <f t="shared" si="295"/>
        <v>-45.752383985697342</v>
      </c>
    </row>
    <row r="3839" spans="1:8" x14ac:dyDescent="0.25">
      <c r="A3839" s="12">
        <v>3838</v>
      </c>
      <c r="B3839" s="14">
        <v>41369</v>
      </c>
      <c r="C3839" s="19">
        <v>57.668475781466555</v>
      </c>
      <c r="D3839" s="17">
        <f t="shared" si="291"/>
        <v>4.0547106772705268</v>
      </c>
      <c r="E3839" s="4">
        <f t="shared" si="292"/>
        <v>-3.2577962852127955E-3</v>
      </c>
      <c r="F3839" s="6">
        <f t="shared" si="293"/>
        <v>-55.711674274304897</v>
      </c>
      <c r="G3839" s="8">
        <f t="shared" si="294"/>
        <v>0.81479301218115308</v>
      </c>
      <c r="H3839" s="10">
        <f t="shared" si="295"/>
        <v>-45.393482895616145</v>
      </c>
    </row>
    <row r="3840" spans="1:8" x14ac:dyDescent="0.25">
      <c r="A3840" s="12">
        <v>3839</v>
      </c>
      <c r="B3840" s="14">
        <v>41372</v>
      </c>
      <c r="C3840" s="19">
        <v>57.995286506084071</v>
      </c>
      <c r="D3840" s="17">
        <f t="shared" si="291"/>
        <v>4.0603617401075853</v>
      </c>
      <c r="E3840" s="4">
        <f t="shared" si="292"/>
        <v>-3.2005563513352463E-3</v>
      </c>
      <c r="F3840" s="6">
        <f t="shared" si="293"/>
        <v>-55.073352772904194</v>
      </c>
      <c r="G3840" s="8">
        <f t="shared" si="294"/>
        <v>0.81172186300844551</v>
      </c>
      <c r="H3840" s="10">
        <f t="shared" si="295"/>
        <v>-44.704244514943127</v>
      </c>
    </row>
    <row r="3841" spans="1:8" x14ac:dyDescent="0.25">
      <c r="A3841" s="12">
        <v>3840</v>
      </c>
      <c r="B3841" s="14">
        <v>41373</v>
      </c>
      <c r="C3841" s="19">
        <v>58.119202239168217</v>
      </c>
      <c r="D3841" s="17">
        <f t="shared" si="291"/>
        <v>4.0624961125096029</v>
      </c>
      <c r="E3841" s="4">
        <f t="shared" si="292"/>
        <v>-3.142709975058079E-3</v>
      </c>
      <c r="F3841" s="6">
        <f t="shared" si="293"/>
        <v>-54.418921181285775</v>
      </c>
      <c r="G3841" s="8">
        <f t="shared" si="294"/>
        <v>0.8080685125886039</v>
      </c>
      <c r="H3841" s="10">
        <f t="shared" si="295"/>
        <v>-43.97421669563807</v>
      </c>
    </row>
    <row r="3842" spans="1:8" x14ac:dyDescent="0.25">
      <c r="A3842" s="12">
        <v>3841</v>
      </c>
      <c r="B3842" s="14">
        <v>41374</v>
      </c>
      <c r="C3842" s="19">
        <v>59.297082559143853</v>
      </c>
      <c r="D3842" s="17">
        <f t="shared" si="291"/>
        <v>4.0825601068025898</v>
      </c>
      <c r="E3842" s="4">
        <f t="shared" si="292"/>
        <v>-3.067042752080256E-3</v>
      </c>
      <c r="F3842" s="6">
        <f t="shared" si="293"/>
        <v>-53.548465605362793</v>
      </c>
      <c r="G3842" s="8">
        <f t="shared" si="294"/>
        <v>0.80116749695411571</v>
      </c>
      <c r="H3842" s="10">
        <f t="shared" si="295"/>
        <v>-42.901290154782068</v>
      </c>
    </row>
    <row r="3843" spans="1:8" x14ac:dyDescent="0.25">
      <c r="A3843" s="12">
        <v>3842</v>
      </c>
      <c r="B3843" s="14">
        <v>41375</v>
      </c>
      <c r="C3843" s="19">
        <v>59.139124042245392</v>
      </c>
      <c r="D3843" s="17">
        <f t="shared" si="291"/>
        <v>4.0798927027191931</v>
      </c>
      <c r="E3843" s="4">
        <f t="shared" si="292"/>
        <v>-2.980556190435539E-3</v>
      </c>
      <c r="F3843" s="6">
        <f t="shared" si="293"/>
        <v>-52.533170614025337</v>
      </c>
      <c r="G3843" s="8">
        <f t="shared" si="294"/>
        <v>0.79564115288242165</v>
      </c>
      <c r="H3843" s="10">
        <f t="shared" si="295"/>
        <v>-41.797552431912074</v>
      </c>
    </row>
    <row r="3844" spans="1:8" x14ac:dyDescent="0.25">
      <c r="A3844" s="12">
        <v>3843</v>
      </c>
      <c r="B3844" s="14">
        <v>41376</v>
      </c>
      <c r="C3844" s="19">
        <v>58.542694469818422</v>
      </c>
      <c r="D3844" s="17">
        <f t="shared" ref="D3844:D3907" si="296">LN(C3844)</f>
        <v>4.0697563080455987</v>
      </c>
      <c r="E3844" s="4">
        <f t="shared" si="292"/>
        <v>-2.9020861181810131E-3</v>
      </c>
      <c r="F3844" s="6">
        <f t="shared" si="293"/>
        <v>-51.59279547618241</v>
      </c>
      <c r="G3844" s="8">
        <f t="shared" si="294"/>
        <v>0.79168426216729371</v>
      </c>
      <c r="H3844" s="10">
        <f t="shared" si="295"/>
        <v>-40.845204219709558</v>
      </c>
    </row>
    <row r="3845" spans="1:8" x14ac:dyDescent="0.25">
      <c r="A3845" s="12">
        <v>3844</v>
      </c>
      <c r="B3845" s="14">
        <v>41379</v>
      </c>
      <c r="C3845" s="19">
        <v>57.193238519418571</v>
      </c>
      <c r="D3845" s="17">
        <f t="shared" si="296"/>
        <v>4.046435683696199</v>
      </c>
      <c r="E3845" s="4">
        <f t="shared" si="292"/>
        <v>-2.8346354210009835E-3</v>
      </c>
      <c r="F3845" s="6">
        <f t="shared" si="293"/>
        <v>-50.76959941544812</v>
      </c>
      <c r="G3845" s="8">
        <f t="shared" si="294"/>
        <v>0.79180865721097238</v>
      </c>
      <c r="H3845" s="10">
        <f t="shared" si="295"/>
        <v>-40.199808340284946</v>
      </c>
    </row>
    <row r="3846" spans="1:8" x14ac:dyDescent="0.25">
      <c r="A3846" s="12">
        <v>3845</v>
      </c>
      <c r="B3846" s="14">
        <v>41380</v>
      </c>
      <c r="C3846" s="19">
        <v>58.033414423956117</v>
      </c>
      <c r="D3846" s="17">
        <f t="shared" si="296"/>
        <v>4.0610189554161913</v>
      </c>
      <c r="E3846" s="4">
        <f t="shared" si="292"/>
        <v>-2.7642044603809674E-3</v>
      </c>
      <c r="F3846" s="6">
        <f t="shared" si="293"/>
        <v>-49.895086812721601</v>
      </c>
      <c r="G3846" s="8">
        <f t="shared" si="294"/>
        <v>0.78885230234425241</v>
      </c>
      <c r="H3846" s="10">
        <f t="shared" si="295"/>
        <v>-39.35985410788178</v>
      </c>
    </row>
    <row r="3847" spans="1:8" x14ac:dyDescent="0.25">
      <c r="A3847" s="12">
        <v>3846</v>
      </c>
      <c r="B3847" s="14">
        <v>41381</v>
      </c>
      <c r="C3847" s="19">
        <v>54.897393178980494</v>
      </c>
      <c r="D3847" s="17">
        <f t="shared" si="296"/>
        <v>4.0054658643094481</v>
      </c>
      <c r="E3847" s="4">
        <f t="shared" si="292"/>
        <v>-2.7778912958919028E-3</v>
      </c>
      <c r="F3847" s="6">
        <f t="shared" si="293"/>
        <v>-50.066238256797099</v>
      </c>
      <c r="G3847" s="8">
        <f t="shared" si="294"/>
        <v>0.78958780930978212</v>
      </c>
      <c r="H3847" s="10">
        <f t="shared" si="295"/>
        <v>-39.531691385566027</v>
      </c>
    </row>
    <row r="3848" spans="1:8" x14ac:dyDescent="0.25">
      <c r="A3848" s="12">
        <v>3847</v>
      </c>
      <c r="B3848" s="14">
        <v>41382</v>
      </c>
      <c r="C3848" s="19">
        <v>53.31644629864325</v>
      </c>
      <c r="D3848" s="17">
        <f t="shared" si="296"/>
        <v>3.9762448445268141</v>
      </c>
      <c r="E3848" s="4">
        <f t="shared" si="292"/>
        <v>-2.7983635776677156E-3</v>
      </c>
      <c r="F3848" s="6">
        <f t="shared" si="293"/>
        <v>-50.321149882657913</v>
      </c>
      <c r="G3848" s="8">
        <f t="shared" si="294"/>
        <v>0.78919538672492318</v>
      </c>
      <c r="H3848" s="10">
        <f t="shared" si="295"/>
        <v>-39.713219342087037</v>
      </c>
    </row>
    <row r="3849" spans="1:8" x14ac:dyDescent="0.25">
      <c r="A3849" s="12">
        <v>3848</v>
      </c>
      <c r="B3849" s="14">
        <v>41383</v>
      </c>
      <c r="C3849" s="19">
        <v>53.158487781744775</v>
      </c>
      <c r="D3849" s="17">
        <f t="shared" si="296"/>
        <v>3.9732777868968818</v>
      </c>
      <c r="E3849" s="4">
        <f t="shared" si="292"/>
        <v>-2.8350888650024793E-3</v>
      </c>
      <c r="F3849" s="6">
        <f t="shared" si="293"/>
        <v>-50.7751799065963</v>
      </c>
      <c r="G3849" s="8">
        <f t="shared" si="294"/>
        <v>0.79018514216477442</v>
      </c>
      <c r="H3849" s="10">
        <f t="shared" si="295"/>
        <v>-40.121792752935796</v>
      </c>
    </row>
    <row r="3850" spans="1:8" x14ac:dyDescent="0.25">
      <c r="A3850" s="12">
        <v>3849</v>
      </c>
      <c r="B3850" s="14">
        <v>41386</v>
      </c>
      <c r="C3850" s="19">
        <v>54.305048740611248</v>
      </c>
      <c r="D3850" s="17">
        <f t="shared" si="296"/>
        <v>3.9946172012661005</v>
      </c>
      <c r="E3850" s="4">
        <f t="shared" si="292"/>
        <v>-2.8560708727131579E-3</v>
      </c>
      <c r="F3850" s="6">
        <f t="shared" si="293"/>
        <v>-51.032712760238688</v>
      </c>
      <c r="G3850" s="8">
        <f t="shared" si="294"/>
        <v>0.79184552929664809</v>
      </c>
      <c r="H3850" s="10">
        <f t="shared" si="295"/>
        <v>-40.410025447075007</v>
      </c>
    </row>
    <row r="3851" spans="1:8" x14ac:dyDescent="0.25">
      <c r="A3851" s="12">
        <v>3850</v>
      </c>
      <c r="B3851" s="14">
        <v>41387</v>
      </c>
      <c r="C3851" s="19">
        <v>55.418928627015958</v>
      </c>
      <c r="D3851" s="17">
        <f t="shared" si="296"/>
        <v>4.0149212073644609</v>
      </c>
      <c r="E3851" s="4">
        <f t="shared" si="292"/>
        <v>-2.8412080142153065E-3</v>
      </c>
      <c r="F3851" s="6">
        <f t="shared" si="293"/>
        <v>-50.850425841566249</v>
      </c>
      <c r="G3851" s="8">
        <f t="shared" si="294"/>
        <v>0.7907054429381466</v>
      </c>
      <c r="H3851" s="10">
        <f t="shared" si="295"/>
        <v>-40.207708488649018</v>
      </c>
    </row>
    <row r="3852" spans="1:8" x14ac:dyDescent="0.25">
      <c r="A3852" s="12">
        <v>3851</v>
      </c>
      <c r="B3852" s="14">
        <v>41388</v>
      </c>
      <c r="C3852" s="19">
        <v>55.213310212777436</v>
      </c>
      <c r="D3852" s="17">
        <f t="shared" si="296"/>
        <v>4.0112040512596661</v>
      </c>
      <c r="E3852" s="4">
        <f t="shared" si="292"/>
        <v>-2.8276329628898322E-3</v>
      </c>
      <c r="F3852" s="6">
        <f t="shared" si="293"/>
        <v>-50.683340479932859</v>
      </c>
      <c r="G3852" s="8">
        <f t="shared" si="294"/>
        <v>0.78967225137922958</v>
      </c>
      <c r="H3852" s="10">
        <f t="shared" si="295"/>
        <v>-40.023227584208627</v>
      </c>
    </row>
    <row r="3853" spans="1:8" x14ac:dyDescent="0.25">
      <c r="A3853" s="12">
        <v>3852</v>
      </c>
      <c r="B3853" s="14">
        <v>41389</v>
      </c>
      <c r="C3853" s="19">
        <v>55.621823618549335</v>
      </c>
      <c r="D3853" s="17">
        <f t="shared" si="296"/>
        <v>4.0185756353691842</v>
      </c>
      <c r="E3853" s="4">
        <f t="shared" si="292"/>
        <v>-2.8168945980437672E-3</v>
      </c>
      <c r="F3853" s="6">
        <f t="shared" si="293"/>
        <v>-50.550767536746918</v>
      </c>
      <c r="G3853" s="8">
        <f t="shared" si="294"/>
        <v>0.78841051905384352</v>
      </c>
      <c r="H3853" s="10">
        <f t="shared" si="295"/>
        <v>-39.854756872216818</v>
      </c>
    </row>
    <row r="3854" spans="1:8" x14ac:dyDescent="0.25">
      <c r="A3854" s="12">
        <v>3853</v>
      </c>
      <c r="B3854" s="14">
        <v>41390</v>
      </c>
      <c r="C3854" s="19">
        <v>56.786086824999252</v>
      </c>
      <c r="D3854" s="17">
        <f t="shared" si="296"/>
        <v>4.0392913454577917</v>
      </c>
      <c r="E3854" s="4">
        <f t="shared" si="292"/>
        <v>-2.8182681278016786E-3</v>
      </c>
      <c r="F3854" s="6">
        <f t="shared" si="293"/>
        <v>-50.567744619837129</v>
      </c>
      <c r="G3854" s="8">
        <f t="shared" si="294"/>
        <v>0.78872141977720356</v>
      </c>
      <c r="H3854" s="10">
        <f t="shared" si="295"/>
        <v>-39.883863331488989</v>
      </c>
    </row>
    <row r="3855" spans="1:8" x14ac:dyDescent="0.25">
      <c r="A3855" s="12">
        <v>3854</v>
      </c>
      <c r="B3855" s="14">
        <v>41393</v>
      </c>
      <c r="C3855" s="19">
        <v>58.553588160639002</v>
      </c>
      <c r="D3855" s="17">
        <f t="shared" si="296"/>
        <v>4.0699423718660253</v>
      </c>
      <c r="E3855" s="4">
        <f t="shared" si="292"/>
        <v>-2.7782465290170219E-3</v>
      </c>
      <c r="F3855" s="6">
        <f t="shared" si="293"/>
        <v>-50.070672591450283</v>
      </c>
      <c r="G3855" s="8">
        <f t="shared" si="294"/>
        <v>0.77899806782095005</v>
      </c>
      <c r="H3855" s="10">
        <f t="shared" si="295"/>
        <v>-39.004957203235172</v>
      </c>
    </row>
    <row r="3856" spans="1:8" x14ac:dyDescent="0.25">
      <c r="A3856" s="12">
        <v>3855</v>
      </c>
      <c r="B3856" s="14">
        <v>41394</v>
      </c>
      <c r="C3856" s="19">
        <v>60.28159986705414</v>
      </c>
      <c r="D3856" s="17">
        <f t="shared" si="296"/>
        <v>4.099026914000893</v>
      </c>
      <c r="E3856" s="4">
        <f t="shared" si="292"/>
        <v>-2.6924741743997553E-3</v>
      </c>
      <c r="F3856" s="6">
        <f t="shared" si="293"/>
        <v>-48.988472204497114</v>
      </c>
      <c r="G3856" s="8">
        <f t="shared" si="294"/>
        <v>0.75811105493238384</v>
      </c>
      <c r="H3856" s="10">
        <f t="shared" si="295"/>
        <v>-37.138702342477067</v>
      </c>
    </row>
    <row r="3857" spans="1:8" x14ac:dyDescent="0.25">
      <c r="A3857" s="12">
        <v>3856</v>
      </c>
      <c r="B3857" s="14">
        <v>41395</v>
      </c>
      <c r="C3857" s="19">
        <v>59.83223512070505</v>
      </c>
      <c r="D3857" s="17">
        <f t="shared" si="296"/>
        <v>4.0915445645631712</v>
      </c>
      <c r="E3857" s="4">
        <f t="shared" si="292"/>
        <v>-2.6195222496659554E-3</v>
      </c>
      <c r="F3857" s="6">
        <f t="shared" si="293"/>
        <v>-48.049589280307515</v>
      </c>
      <c r="G3857" s="8">
        <f t="shared" si="294"/>
        <v>0.73955272946043549</v>
      </c>
      <c r="H3857" s="10">
        <f t="shared" si="295"/>
        <v>-35.535204901704304</v>
      </c>
    </row>
    <row r="3858" spans="1:8" x14ac:dyDescent="0.25">
      <c r="A3858" s="12">
        <v>3857</v>
      </c>
      <c r="B3858" s="14">
        <v>41396</v>
      </c>
      <c r="C3858" s="19">
        <v>60.686028138768322</v>
      </c>
      <c r="D3858" s="17">
        <f t="shared" si="296"/>
        <v>4.1057134926372392</v>
      </c>
      <c r="E3858" s="4">
        <f t="shared" si="292"/>
        <v>-2.5400933562462319E-3</v>
      </c>
      <c r="F3858" s="6">
        <f t="shared" si="293"/>
        <v>-47.007687973508702</v>
      </c>
      <c r="G3858" s="8">
        <f t="shared" si="294"/>
        <v>0.71608594875294163</v>
      </c>
      <c r="H3858" s="10">
        <f t="shared" si="295"/>
        <v>-33.661544841192224</v>
      </c>
    </row>
    <row r="3859" spans="1:8" x14ac:dyDescent="0.25">
      <c r="A3859" s="12">
        <v>3858</v>
      </c>
      <c r="B3859" s="14">
        <v>41397</v>
      </c>
      <c r="C3859" s="19">
        <v>61.282457711195292</v>
      </c>
      <c r="D3859" s="17">
        <f t="shared" si="296"/>
        <v>4.1154936308812884</v>
      </c>
      <c r="E3859" s="4">
        <f t="shared" si="292"/>
        <v>-2.4546525559297296E-3</v>
      </c>
      <c r="F3859" s="6">
        <f t="shared" si="293"/>
        <v>-45.863585962189113</v>
      </c>
      <c r="G3859" s="8">
        <f t="shared" si="294"/>
        <v>0.68864887327578872</v>
      </c>
      <c r="H3859" s="10">
        <f t="shared" si="295"/>
        <v>-31.583906797248812</v>
      </c>
    </row>
    <row r="3860" spans="1:8" x14ac:dyDescent="0.25">
      <c r="A3860" s="12">
        <v>3859</v>
      </c>
      <c r="B3860" s="14">
        <v>41400</v>
      </c>
      <c r="C3860" s="19">
        <v>62.759914528736992</v>
      </c>
      <c r="D3860" s="17">
        <f t="shared" si="296"/>
        <v>4.1393165659890956</v>
      </c>
      <c r="E3860" s="4">
        <f t="shared" si="292"/>
        <v>-2.3484750060687172E-3</v>
      </c>
      <c r="F3860" s="6">
        <f t="shared" si="293"/>
        <v>-44.407325750625247</v>
      </c>
      <c r="G3860" s="8">
        <f t="shared" si="294"/>
        <v>0.65051036340626056</v>
      </c>
      <c r="H3860" s="10">
        <f t="shared" si="295"/>
        <v>-28.887425611939424</v>
      </c>
    </row>
    <row r="3861" spans="1:8" x14ac:dyDescent="0.25">
      <c r="A3861" s="12">
        <v>3860</v>
      </c>
      <c r="B3861" s="14">
        <v>41401</v>
      </c>
      <c r="C3861" s="19">
        <v>62.456252897113224</v>
      </c>
      <c r="D3861" s="17">
        <f t="shared" si="296"/>
        <v>4.1344663580142429</v>
      </c>
      <c r="E3861" s="4">
        <f t="shared" si="292"/>
        <v>-2.254769229581002E-3</v>
      </c>
      <c r="F3861" s="6">
        <f t="shared" si="293"/>
        <v>-43.089612670484371</v>
      </c>
      <c r="G3861" s="8">
        <f t="shared" si="294"/>
        <v>0.61555036673557273</v>
      </c>
      <c r="H3861" s="10">
        <f t="shared" si="295"/>
        <v>-26.523826881810436</v>
      </c>
    </row>
    <row r="3862" spans="1:8" x14ac:dyDescent="0.25">
      <c r="A3862" s="12">
        <v>3861</v>
      </c>
      <c r="B3862" s="14">
        <v>41402</v>
      </c>
      <c r="C3862" s="19">
        <v>63.145278841515164</v>
      </c>
      <c r="D3862" s="17">
        <f t="shared" si="296"/>
        <v>4.1454380849806185</v>
      </c>
      <c r="E3862" s="4">
        <f t="shared" si="292"/>
        <v>-2.1480986428009585E-3</v>
      </c>
      <c r="F3862" s="6">
        <f t="shared" si="293"/>
        <v>-41.551529185733848</v>
      </c>
      <c r="G3862" s="8">
        <f t="shared" si="294"/>
        <v>0.57495138447155791</v>
      </c>
      <c r="H3862" s="10">
        <f t="shared" si="295"/>
        <v>-23.890109232248022</v>
      </c>
    </row>
    <row r="3863" spans="1:8" x14ac:dyDescent="0.25">
      <c r="A3863" s="12">
        <v>3862</v>
      </c>
      <c r="B3863" s="14">
        <v>41403</v>
      </c>
      <c r="C3863" s="19">
        <v>62.627148545788835</v>
      </c>
      <c r="D3863" s="17">
        <f t="shared" si="296"/>
        <v>4.1371988669329074</v>
      </c>
      <c r="E3863" s="4">
        <f t="shared" si="292"/>
        <v>-2.053652882074381E-3</v>
      </c>
      <c r="F3863" s="6">
        <f t="shared" si="293"/>
        <v>-40.155055108592762</v>
      </c>
      <c r="G3863" s="8">
        <f t="shared" si="294"/>
        <v>0.53909245957730278</v>
      </c>
      <c r="H3863" s="10">
        <f t="shared" si="295"/>
        <v>-21.647287422953408</v>
      </c>
    </row>
    <row r="3864" spans="1:8" x14ac:dyDescent="0.25">
      <c r="A3864" s="12">
        <v>3863</v>
      </c>
      <c r="B3864" s="14">
        <v>41404</v>
      </c>
      <c r="C3864" s="19">
        <v>62.078857722651634</v>
      </c>
      <c r="D3864" s="17">
        <f t="shared" si="296"/>
        <v>4.1284054756195268</v>
      </c>
      <c r="E3864" s="4">
        <f t="shared" si="292"/>
        <v>-1.9306169593143129E-3</v>
      </c>
      <c r="F3864" s="6">
        <f t="shared" si="293"/>
        <v>-38.285682998370376</v>
      </c>
      <c r="G3864" s="8">
        <f t="shared" si="294"/>
        <v>0.50275735084580719</v>
      </c>
      <c r="H3864" s="10">
        <f t="shared" si="295"/>
        <v>-19.248408559583051</v>
      </c>
    </row>
    <row r="3865" spans="1:8" x14ac:dyDescent="0.25">
      <c r="A3865" s="12">
        <v>3864</v>
      </c>
      <c r="B3865" s="14">
        <v>41407</v>
      </c>
      <c r="C3865" s="19">
        <v>62.315993503658476</v>
      </c>
      <c r="D3865" s="17">
        <f t="shared" si="296"/>
        <v>4.132218110401805</v>
      </c>
      <c r="E3865" s="4">
        <f t="shared" si="292"/>
        <v>-1.779933958499015E-3</v>
      </c>
      <c r="F3865" s="6">
        <f t="shared" si="293"/>
        <v>-35.916514363108085</v>
      </c>
      <c r="G3865" s="8">
        <f t="shared" si="294"/>
        <v>0.46422142753177681</v>
      </c>
      <c r="H3865" s="10">
        <f t="shared" si="295"/>
        <v>-16.673215569607599</v>
      </c>
    </row>
    <row r="3866" spans="1:8" x14ac:dyDescent="0.25">
      <c r="A3866" s="12">
        <v>3865</v>
      </c>
      <c r="B3866" s="14">
        <v>41408</v>
      </c>
      <c r="C3866" s="19">
        <v>60.832866827072351</v>
      </c>
      <c r="D3866" s="17">
        <f t="shared" si="296"/>
        <v>4.1081302157289619</v>
      </c>
      <c r="E3866" s="4">
        <f t="shared" si="292"/>
        <v>-1.6529541610631961E-3</v>
      </c>
      <c r="F3866" s="6">
        <f t="shared" si="293"/>
        <v>-33.849553144568588</v>
      </c>
      <c r="G3866" s="8">
        <f t="shared" si="294"/>
        <v>0.43409855451513102</v>
      </c>
      <c r="H3866" s="10">
        <f t="shared" si="295"/>
        <v>-14.694042091040332</v>
      </c>
    </row>
    <row r="3867" spans="1:8" x14ac:dyDescent="0.25">
      <c r="A3867" s="12">
        <v>3866</v>
      </c>
      <c r="B3867" s="14">
        <v>41409</v>
      </c>
      <c r="C3867" s="19">
        <v>58.798707873233333</v>
      </c>
      <c r="D3867" s="17">
        <f t="shared" si="296"/>
        <v>4.0741198797181175</v>
      </c>
      <c r="E3867" s="4">
        <f t="shared" si="292"/>
        <v>-1.5694168736715489E-3</v>
      </c>
      <c r="F3867" s="6">
        <f t="shared" si="293"/>
        <v>-32.453519049604409</v>
      </c>
      <c r="G3867" s="8">
        <f t="shared" si="294"/>
        <v>0.41497388603990093</v>
      </c>
      <c r="H3867" s="10">
        <f t="shared" si="295"/>
        <v>-13.467362915684294</v>
      </c>
    </row>
    <row r="3868" spans="1:8" x14ac:dyDescent="0.25">
      <c r="A3868" s="12">
        <v>3867</v>
      </c>
      <c r="B3868" s="14">
        <v>41410</v>
      </c>
      <c r="C3868" s="19">
        <v>59.573168660914632</v>
      </c>
      <c r="D3868" s="17">
        <f t="shared" si="296"/>
        <v>4.0872052824521381</v>
      </c>
      <c r="E3868" s="4">
        <f t="shared" ref="E3868:E3931" si="297">SLOPE(D3779:D3868,$A$2:$A$91)</f>
        <v>-1.4777764402594635E-3</v>
      </c>
      <c r="F3868" s="6">
        <f t="shared" ref="F3868:F3931" si="298">((POWER(EXP(E3868),250))-1)*100</f>
        <v>-30.888159035744788</v>
      </c>
      <c r="G3868" s="8">
        <f t="shared" ref="G3868:G3931" si="299">RSQ(D3779:D3868,$A$2:$A$91)</f>
        <v>0.39126754753617538</v>
      </c>
      <c r="H3868" s="10">
        <f t="shared" ref="H3868:H3931" si="300">F3868*G3868</f>
        <v>-12.085534233823219</v>
      </c>
    </row>
    <row r="3869" spans="1:8" x14ac:dyDescent="0.25">
      <c r="A3869" s="12">
        <v>3868</v>
      </c>
      <c r="B3869" s="14">
        <v>41411</v>
      </c>
      <c r="C3869" s="19">
        <v>59.386749781047982</v>
      </c>
      <c r="D3869" s="17">
        <f t="shared" si="296"/>
        <v>4.0840711338261837</v>
      </c>
      <c r="E3869" s="4">
        <f t="shared" si="297"/>
        <v>-1.3830418142767027E-3</v>
      </c>
      <c r="F3869" s="6">
        <f t="shared" si="298"/>
        <v>-29.231801050140792</v>
      </c>
      <c r="G3869" s="8">
        <f t="shared" si="299"/>
        <v>0.36772861006718305</v>
      </c>
      <c r="H3869" s="10">
        <f t="shared" si="300"/>
        <v>-10.749369569928696</v>
      </c>
    </row>
    <row r="3870" spans="1:8" x14ac:dyDescent="0.25">
      <c r="A3870" s="12">
        <v>3869</v>
      </c>
      <c r="B3870" s="14">
        <v>41414</v>
      </c>
      <c r="C3870" s="19">
        <v>60.668379580131187</v>
      </c>
      <c r="D3870" s="17">
        <f t="shared" si="296"/>
        <v>4.105422632847417</v>
      </c>
      <c r="E3870" s="4">
        <f t="shared" si="297"/>
        <v>-1.2817978694137748E-3</v>
      </c>
      <c r="F3870" s="6">
        <f t="shared" si="298"/>
        <v>-27.417726987455882</v>
      </c>
      <c r="G3870" s="8">
        <f t="shared" si="299"/>
        <v>0.33666497536531476</v>
      </c>
      <c r="H3870" s="10">
        <f t="shared" si="300"/>
        <v>-9.2305883808047611</v>
      </c>
    </row>
    <row r="3871" spans="1:8" x14ac:dyDescent="0.25">
      <c r="A3871" s="12">
        <v>3870</v>
      </c>
      <c r="B3871" s="14">
        <v>41415</v>
      </c>
      <c r="C3871" s="19">
        <v>60.276351641588086</v>
      </c>
      <c r="D3871" s="17">
        <f t="shared" si="296"/>
        <v>4.0989398483962818</v>
      </c>
      <c r="E3871" s="4">
        <f t="shared" si="297"/>
        <v>-1.173162181524325E-3</v>
      </c>
      <c r="F3871" s="6">
        <f t="shared" si="298"/>
        <v>-25.419458110465797</v>
      </c>
      <c r="G3871" s="8">
        <f t="shared" si="299"/>
        <v>0.30665489880390845</v>
      </c>
      <c r="H3871" s="10">
        <f t="shared" si="300"/>
        <v>-7.7950013545150787</v>
      </c>
    </row>
    <row r="3872" spans="1:8" x14ac:dyDescent="0.25">
      <c r="A3872" s="12">
        <v>3871</v>
      </c>
      <c r="B3872" s="14">
        <v>41416</v>
      </c>
      <c r="C3872" s="19">
        <v>60.517599603768453</v>
      </c>
      <c r="D3872" s="17">
        <f t="shared" si="296"/>
        <v>4.1029342252744829</v>
      </c>
      <c r="E3872" s="4">
        <f t="shared" si="297"/>
        <v>-1.0641791868751731E-3</v>
      </c>
      <c r="F3872" s="6">
        <f t="shared" si="298"/>
        <v>-23.359520568804172</v>
      </c>
      <c r="G3872" s="8">
        <f t="shared" si="299"/>
        <v>0.27477710687196838</v>
      </c>
      <c r="H3872" s="10">
        <f t="shared" si="300"/>
        <v>-6.4186614798122479</v>
      </c>
    </row>
    <row r="3873" spans="1:8" x14ac:dyDescent="0.25">
      <c r="A3873" s="12">
        <v>3872</v>
      </c>
      <c r="B3873" s="14">
        <v>41417</v>
      </c>
      <c r="C3873" s="19">
        <v>60.654672309552758</v>
      </c>
      <c r="D3873" s="17">
        <f t="shared" si="296"/>
        <v>4.1051966696784525</v>
      </c>
      <c r="E3873" s="4">
        <f t="shared" si="297"/>
        <v>-9.7817622812286769E-4</v>
      </c>
      <c r="F3873" s="6">
        <f t="shared" si="298"/>
        <v>-21.693851175865355</v>
      </c>
      <c r="G3873" s="8">
        <f t="shared" si="299"/>
        <v>0.2449884243769461</v>
      </c>
      <c r="H3873" s="10">
        <f t="shared" si="300"/>
        <v>-5.3147424182432124</v>
      </c>
    </row>
    <row r="3874" spans="1:8" x14ac:dyDescent="0.25">
      <c r="A3874" s="12">
        <v>3873</v>
      </c>
      <c r="B3874" s="14">
        <v>41418</v>
      </c>
      <c r="C3874" s="19">
        <v>60.993241892839983</v>
      </c>
      <c r="D3874" s="17">
        <f t="shared" si="296"/>
        <v>4.1107630693938289</v>
      </c>
      <c r="E3874" s="4">
        <f t="shared" si="297"/>
        <v>-9.0996446297446094E-4</v>
      </c>
      <c r="F3874" s="6">
        <f t="shared" si="298"/>
        <v>-20.347050196166094</v>
      </c>
      <c r="G3874" s="8">
        <f t="shared" si="299"/>
        <v>0.21842830937502608</v>
      </c>
      <c r="H3874" s="10">
        <f t="shared" si="300"/>
        <v>-4.4443717751173528</v>
      </c>
    </row>
    <row r="3875" spans="1:8" x14ac:dyDescent="0.25">
      <c r="A3875" s="12">
        <v>3874</v>
      </c>
      <c r="B3875" s="14">
        <v>41422</v>
      </c>
      <c r="C3875" s="19">
        <v>60.509375241421395</v>
      </c>
      <c r="D3875" s="17">
        <f t="shared" si="296"/>
        <v>4.1027983156994443</v>
      </c>
      <c r="E3875" s="4">
        <f t="shared" si="297"/>
        <v>-8.1623396227182318E-4</v>
      </c>
      <c r="F3875" s="6">
        <f t="shared" si="298"/>
        <v>-18.458532427507414</v>
      </c>
      <c r="G3875" s="8">
        <f t="shared" si="299"/>
        <v>0.18857996263728002</v>
      </c>
      <c r="H3875" s="10">
        <f t="shared" si="300"/>
        <v>-3.4809093555183699</v>
      </c>
    </row>
    <row r="3876" spans="1:8" x14ac:dyDescent="0.25">
      <c r="A3876" s="12">
        <v>3875</v>
      </c>
      <c r="B3876" s="14">
        <v>41423</v>
      </c>
      <c r="C3876" s="19">
        <v>61.065890426905653</v>
      </c>
      <c r="D3876" s="17">
        <f t="shared" si="296"/>
        <v>4.1119534521413321</v>
      </c>
      <c r="E3876" s="4">
        <f t="shared" si="297"/>
        <v>-7.1880895109460664E-4</v>
      </c>
      <c r="F3876" s="6">
        <f t="shared" si="298"/>
        <v>-16.448103963878712</v>
      </c>
      <c r="G3876" s="8">
        <f t="shared" si="299"/>
        <v>0.15660893420947791</v>
      </c>
      <c r="H3876" s="10">
        <f t="shared" si="300"/>
        <v>-2.5759200315497339</v>
      </c>
    </row>
    <row r="3877" spans="1:8" x14ac:dyDescent="0.25">
      <c r="A3877" s="12">
        <v>3876</v>
      </c>
      <c r="B3877" s="14">
        <v>41424</v>
      </c>
      <c r="C3877" s="19">
        <v>61.912999748652631</v>
      </c>
      <c r="D3877" s="17">
        <f t="shared" si="296"/>
        <v>4.1257301697356477</v>
      </c>
      <c r="E3877" s="4">
        <f t="shared" si="297"/>
        <v>-6.1331003915928134E-4</v>
      </c>
      <c r="F3877" s="6">
        <f t="shared" si="298"/>
        <v>-14.215127805581906</v>
      </c>
      <c r="G3877" s="8">
        <f t="shared" si="299"/>
        <v>0.1217185840357948</v>
      </c>
      <c r="H3877" s="10">
        <f t="shared" si="300"/>
        <v>-1.7302452283832845</v>
      </c>
    </row>
    <row r="3878" spans="1:8" x14ac:dyDescent="0.25">
      <c r="A3878" s="12">
        <v>3877</v>
      </c>
      <c r="B3878" s="14">
        <v>41425</v>
      </c>
      <c r="C3878" s="19">
        <v>61.669010332356571</v>
      </c>
      <c r="D3878" s="17">
        <f t="shared" si="296"/>
        <v>4.1217815410775946</v>
      </c>
      <c r="E3878" s="4">
        <f t="shared" si="297"/>
        <v>-5.0265843624448749E-4</v>
      </c>
      <c r="F3878" s="6">
        <f t="shared" si="298"/>
        <v>-11.808941799470185</v>
      </c>
      <c r="G3878" s="8">
        <f t="shared" si="299"/>
        <v>8.8969344044319693E-2</v>
      </c>
      <c r="H3878" s="10">
        <f t="shared" si="300"/>
        <v>-1.0506338057564106</v>
      </c>
    </row>
    <row r="3879" spans="1:8" x14ac:dyDescent="0.25">
      <c r="A3879" s="12">
        <v>3878</v>
      </c>
      <c r="B3879" s="14">
        <v>41428</v>
      </c>
      <c r="C3879" s="19">
        <v>61.781409951099704</v>
      </c>
      <c r="D3879" s="17">
        <f t="shared" si="296"/>
        <v>4.1236025093585305</v>
      </c>
      <c r="E3879" s="4">
        <f t="shared" si="297"/>
        <v>-3.7479945420042948E-4</v>
      </c>
      <c r="F3879" s="6">
        <f t="shared" si="298"/>
        <v>-8.9443987718485047</v>
      </c>
      <c r="G3879" s="8">
        <f t="shared" si="299"/>
        <v>5.6147235801784365E-2</v>
      </c>
      <c r="H3879" s="10">
        <f t="shared" si="300"/>
        <v>-0.50220326694816841</v>
      </c>
    </row>
    <row r="3880" spans="1:8" x14ac:dyDescent="0.25">
      <c r="A3880" s="12">
        <v>3879</v>
      </c>
      <c r="B3880" s="14">
        <v>41429</v>
      </c>
      <c r="C3880" s="19">
        <v>61.588137435943842</v>
      </c>
      <c r="D3880" s="17">
        <f t="shared" si="296"/>
        <v>4.120469277902882</v>
      </c>
      <c r="E3880" s="4">
        <f t="shared" si="297"/>
        <v>-3.4572030074066543E-4</v>
      </c>
      <c r="F3880" s="6">
        <f t="shared" si="298"/>
        <v>-8.2800318439646183</v>
      </c>
      <c r="G3880" s="8">
        <f t="shared" si="299"/>
        <v>4.7657999209714495E-2</v>
      </c>
      <c r="H3880" s="10">
        <f t="shared" si="300"/>
        <v>-0.39460975107607665</v>
      </c>
    </row>
    <row r="3881" spans="1:8" x14ac:dyDescent="0.25">
      <c r="A3881" s="12">
        <v>3880</v>
      </c>
      <c r="B3881" s="14">
        <v>41430</v>
      </c>
      <c r="C3881" s="19">
        <v>60.997354074013508</v>
      </c>
      <c r="D3881" s="17">
        <f t="shared" si="296"/>
        <v>4.1108304873967088</v>
      </c>
      <c r="E3881" s="4">
        <f t="shared" si="297"/>
        <v>-3.4229666820890218E-4</v>
      </c>
      <c r="F3881" s="6">
        <f t="shared" si="298"/>
        <v>-8.2014943716320339</v>
      </c>
      <c r="G3881" s="8">
        <f t="shared" si="299"/>
        <v>4.6684351646867461E-2</v>
      </c>
      <c r="H3881" s="10">
        <f t="shared" si="300"/>
        <v>-0.38288144727507417</v>
      </c>
    </row>
    <row r="3882" spans="1:8" x14ac:dyDescent="0.25">
      <c r="A3882" s="12">
        <v>3881</v>
      </c>
      <c r="B3882" s="14">
        <v>41431</v>
      </c>
      <c r="C3882" s="19">
        <v>60.100898578184179</v>
      </c>
      <c r="D3882" s="17">
        <f t="shared" si="296"/>
        <v>4.0960247928134876</v>
      </c>
      <c r="E3882" s="4">
        <f t="shared" si="297"/>
        <v>-3.3284341751090111E-4</v>
      </c>
      <c r="F3882" s="6">
        <f t="shared" si="298"/>
        <v>-7.984289239054732</v>
      </c>
      <c r="G3882" s="8">
        <f t="shared" si="299"/>
        <v>4.4191569070317779E-2</v>
      </c>
      <c r="H3882" s="10">
        <f t="shared" si="300"/>
        <v>-0.35283826938508217</v>
      </c>
    </row>
    <row r="3883" spans="1:8" x14ac:dyDescent="0.25">
      <c r="A3883" s="12">
        <v>3882</v>
      </c>
      <c r="B3883" s="14">
        <v>41432</v>
      </c>
      <c r="C3883" s="19">
        <v>60.586135956660613</v>
      </c>
      <c r="D3883" s="17">
        <f t="shared" si="296"/>
        <v>4.1040660873081665</v>
      </c>
      <c r="E3883" s="4">
        <f t="shared" si="297"/>
        <v>-3.0383075377739933E-4</v>
      </c>
      <c r="F3883" s="6">
        <f t="shared" si="298"/>
        <v>-7.3144577575479879</v>
      </c>
      <c r="G3883" s="8">
        <f t="shared" si="299"/>
        <v>3.7046988263909342E-2</v>
      </c>
      <c r="H3883" s="10">
        <f t="shared" si="300"/>
        <v>-0.27097863070074096</v>
      </c>
    </row>
    <row r="3884" spans="1:8" x14ac:dyDescent="0.25">
      <c r="A3884" s="12">
        <v>3883</v>
      </c>
      <c r="B3884" s="14">
        <v>41435</v>
      </c>
      <c r="C3884" s="19">
        <v>60.146132571093013</v>
      </c>
      <c r="D3884" s="17">
        <f t="shared" si="296"/>
        <v>4.096777143946154</v>
      </c>
      <c r="E3884" s="4">
        <f t="shared" si="297"/>
        <v>-2.8165408199546304E-4</v>
      </c>
      <c r="F3884" s="6">
        <f t="shared" si="298"/>
        <v>-6.7991664343282521</v>
      </c>
      <c r="G3884" s="8">
        <f t="shared" si="299"/>
        <v>3.2015105727969256E-2</v>
      </c>
      <c r="H3884" s="10">
        <f t="shared" si="300"/>
        <v>-0.21767603225707874</v>
      </c>
    </row>
    <row r="3885" spans="1:8" x14ac:dyDescent="0.25">
      <c r="A3885" s="12">
        <v>3884</v>
      </c>
      <c r="B3885" s="14">
        <v>41436</v>
      </c>
      <c r="C3885" s="19">
        <v>59.983016051209688</v>
      </c>
      <c r="D3885" s="17">
        <f t="shared" si="296"/>
        <v>4.0940614563382391</v>
      </c>
      <c r="E3885" s="4">
        <f t="shared" si="297"/>
        <v>-2.6306992950014601E-4</v>
      </c>
      <c r="F3885" s="6">
        <f t="shared" si="298"/>
        <v>-6.3651443475490677</v>
      </c>
      <c r="G3885" s="8">
        <f t="shared" si="299"/>
        <v>2.8061553976639172E-2</v>
      </c>
      <c r="H3885" s="10">
        <f t="shared" si="300"/>
        <v>-0.17861584167784789</v>
      </c>
    </row>
    <row r="3886" spans="1:8" x14ac:dyDescent="0.25">
      <c r="A3886" s="12">
        <v>3885</v>
      </c>
      <c r="B3886" s="14">
        <v>41437</v>
      </c>
      <c r="C3886" s="19">
        <v>59.234599077627408</v>
      </c>
      <c r="D3886" s="17">
        <f t="shared" si="296"/>
        <v>4.0815058150479926</v>
      </c>
      <c r="E3886" s="4">
        <f t="shared" si="297"/>
        <v>-2.5649766072940934E-4</v>
      </c>
      <c r="F3886" s="6">
        <f t="shared" si="298"/>
        <v>-6.2111695272874972</v>
      </c>
      <c r="G3886" s="8">
        <f t="shared" si="299"/>
        <v>2.6734553505894501E-2</v>
      </c>
      <c r="H3886" s="10">
        <f t="shared" si="300"/>
        <v>-0.16605284406144905</v>
      </c>
    </row>
    <row r="3887" spans="1:8" x14ac:dyDescent="0.25">
      <c r="A3887" s="12">
        <v>3886</v>
      </c>
      <c r="B3887" s="14">
        <v>41438</v>
      </c>
      <c r="C3887" s="19">
        <v>59.773294811359712</v>
      </c>
      <c r="D3887" s="17">
        <f t="shared" si="296"/>
        <v>4.0905589861513727</v>
      </c>
      <c r="E3887" s="4">
        <f t="shared" si="297"/>
        <v>-2.6153380760785954E-4</v>
      </c>
      <c r="F3887" s="6">
        <f t="shared" si="298"/>
        <v>-6.3291788041491825</v>
      </c>
      <c r="G3887" s="8">
        <f t="shared" si="299"/>
        <v>2.7791930213349407E-2</v>
      </c>
      <c r="H3887" s="10">
        <f t="shared" si="300"/>
        <v>-0.17590009563272432</v>
      </c>
    </row>
    <row r="3888" spans="1:8" x14ac:dyDescent="0.25">
      <c r="A3888" s="12">
        <v>3887</v>
      </c>
      <c r="B3888" s="14">
        <v>41439</v>
      </c>
      <c r="C3888" s="19">
        <v>58.94126348724901</v>
      </c>
      <c r="D3888" s="17">
        <f t="shared" si="296"/>
        <v>4.0765414139180765</v>
      </c>
      <c r="E3888" s="4">
        <f t="shared" si="297"/>
        <v>-2.5099652194892659E-4</v>
      </c>
      <c r="F3888" s="6">
        <f t="shared" si="298"/>
        <v>-6.0820944470174831</v>
      </c>
      <c r="G3888" s="8">
        <f t="shared" si="299"/>
        <v>2.5721507565908255E-2</v>
      </c>
      <c r="H3888" s="10">
        <f t="shared" si="300"/>
        <v>-0.15644063833552879</v>
      </c>
    </row>
    <row r="3889" spans="1:8" x14ac:dyDescent="0.25">
      <c r="A3889" s="12">
        <v>3888</v>
      </c>
      <c r="B3889" s="14">
        <v>41442</v>
      </c>
      <c r="C3889" s="19">
        <v>59.192106538834274</v>
      </c>
      <c r="D3889" s="17">
        <f t="shared" si="296"/>
        <v>4.0807881975073288</v>
      </c>
      <c r="E3889" s="4">
        <f t="shared" si="297"/>
        <v>-2.3731602146475849E-4</v>
      </c>
      <c r="F3889" s="6">
        <f t="shared" si="298"/>
        <v>-5.7603335412853678</v>
      </c>
      <c r="G3889" s="8">
        <f t="shared" si="299"/>
        <v>2.3124150155027549E-2</v>
      </c>
      <c r="H3889" s="10">
        <f t="shared" si="300"/>
        <v>-0.13320281775172443</v>
      </c>
    </row>
    <row r="3890" spans="1:8" x14ac:dyDescent="0.25">
      <c r="A3890" s="12">
        <v>3889</v>
      </c>
      <c r="B3890" s="14">
        <v>41443</v>
      </c>
      <c r="C3890" s="19">
        <v>59.148243272983301</v>
      </c>
      <c r="D3890" s="17">
        <f t="shared" si="296"/>
        <v>4.0800468904564466</v>
      </c>
      <c r="E3890" s="4">
        <f t="shared" si="297"/>
        <v>-2.0208134609257325E-4</v>
      </c>
      <c r="F3890" s="6">
        <f t="shared" si="298"/>
        <v>-4.9265406160333143</v>
      </c>
      <c r="G3890" s="8">
        <f t="shared" si="299"/>
        <v>1.7179233545583206E-2</v>
      </c>
      <c r="H3890" s="10">
        <f t="shared" si="300"/>
        <v>-8.463419181463766E-2</v>
      </c>
    </row>
    <row r="3891" spans="1:8" x14ac:dyDescent="0.25">
      <c r="A3891" s="12">
        <v>3890</v>
      </c>
      <c r="B3891" s="14">
        <v>41444</v>
      </c>
      <c r="C3891" s="19">
        <v>58.00505690674224</v>
      </c>
      <c r="D3891" s="17">
        <f t="shared" si="296"/>
        <v>4.0605301947930421</v>
      </c>
      <c r="E3891" s="4">
        <f t="shared" si="297"/>
        <v>-1.6863817304345614E-4</v>
      </c>
      <c r="F3891" s="6">
        <f t="shared" si="298"/>
        <v>-4.1283188436151868</v>
      </c>
      <c r="G3891" s="8">
        <f t="shared" si="299"/>
        <v>1.238632327840688E-2</v>
      </c>
      <c r="H3891" s="10">
        <f t="shared" si="300"/>
        <v>-5.1134691793356564E-2</v>
      </c>
    </row>
    <row r="3892" spans="1:8" x14ac:dyDescent="0.25">
      <c r="A3892" s="12">
        <v>3891</v>
      </c>
      <c r="B3892" s="14">
        <v>41445</v>
      </c>
      <c r="C3892" s="19">
        <v>57.088040505045271</v>
      </c>
      <c r="D3892" s="17">
        <f t="shared" si="296"/>
        <v>4.0445946464767237</v>
      </c>
      <c r="E3892" s="4">
        <f t="shared" si="297"/>
        <v>-1.3763616744286321E-4</v>
      </c>
      <c r="F3892" s="6">
        <f t="shared" si="298"/>
        <v>-3.3823782719221929</v>
      </c>
      <c r="G3892" s="8">
        <f t="shared" si="299"/>
        <v>8.5991697702746395E-3</v>
      </c>
      <c r="H3892" s="10">
        <f t="shared" si="300"/>
        <v>-2.9085644987547097E-2</v>
      </c>
    </row>
    <row r="3893" spans="1:8" x14ac:dyDescent="0.25">
      <c r="A3893" s="12">
        <v>3892</v>
      </c>
      <c r="B3893" s="14">
        <v>41446</v>
      </c>
      <c r="C3893" s="19">
        <v>56.702866201791394</v>
      </c>
      <c r="D3893" s="17">
        <f t="shared" si="296"/>
        <v>4.0378247597522279</v>
      </c>
      <c r="E3893" s="4">
        <f t="shared" si="297"/>
        <v>-1.2832608210768608E-4</v>
      </c>
      <c r="F3893" s="6">
        <f t="shared" si="298"/>
        <v>-3.1572367869625695</v>
      </c>
      <c r="G3893" s="8">
        <f t="shared" si="299"/>
        <v>7.557849665637926E-3</v>
      </c>
      <c r="H3893" s="10">
        <f t="shared" si="300"/>
        <v>-2.3861920994684815E-2</v>
      </c>
    </row>
    <row r="3894" spans="1:8" x14ac:dyDescent="0.25">
      <c r="A3894" s="12">
        <v>3893</v>
      </c>
      <c r="B3894" s="14">
        <v>41449</v>
      </c>
      <c r="C3894" s="19">
        <v>55.167651897007232</v>
      </c>
      <c r="D3894" s="17">
        <f t="shared" si="296"/>
        <v>4.010376765149787</v>
      </c>
      <c r="E3894" s="4">
        <f t="shared" si="297"/>
        <v>-1.380879226294895E-4</v>
      </c>
      <c r="F3894" s="6">
        <f t="shared" si="298"/>
        <v>-3.3932895336901248</v>
      </c>
      <c r="G3894" s="8">
        <f t="shared" si="299"/>
        <v>8.628808459186019E-3</v>
      </c>
      <c r="H3894" s="10">
        <f t="shared" si="300"/>
        <v>-2.9280045432772732E-2</v>
      </c>
    </row>
    <row r="3895" spans="1:8" x14ac:dyDescent="0.25">
      <c r="A3895" s="12">
        <v>3894</v>
      </c>
      <c r="B3895" s="14">
        <v>41450</v>
      </c>
      <c r="C3895" s="19">
        <v>55.190954256990551</v>
      </c>
      <c r="D3895" s="17">
        <f t="shared" si="296"/>
        <v>4.0107990676985725</v>
      </c>
      <c r="E3895" s="4">
        <f t="shared" si="297"/>
        <v>-1.4620081597413695E-4</v>
      </c>
      <c r="F3895" s="6">
        <f t="shared" si="298"/>
        <v>-3.5890309475350102</v>
      </c>
      <c r="G3895" s="8">
        <f t="shared" si="299"/>
        <v>9.5625213303231725E-3</v>
      </c>
      <c r="H3895" s="10">
        <f t="shared" si="300"/>
        <v>-3.432018499099352E-2</v>
      </c>
    </row>
    <row r="3896" spans="1:8" x14ac:dyDescent="0.25">
      <c r="A3896" s="12">
        <v>3895</v>
      </c>
      <c r="B3896" s="14">
        <v>41451</v>
      </c>
      <c r="C3896" s="19">
        <v>54.554936902151404</v>
      </c>
      <c r="D3896" s="17">
        <f t="shared" si="296"/>
        <v>3.9992082105149058</v>
      </c>
      <c r="E3896" s="4">
        <f t="shared" si="297"/>
        <v>-1.7102343799899641E-4</v>
      </c>
      <c r="F3896" s="6">
        <f t="shared" si="298"/>
        <v>-4.1854716416737103</v>
      </c>
      <c r="G3896" s="8">
        <f t="shared" si="299"/>
        <v>1.2652847529955488E-2</v>
      </c>
      <c r="H3896" s="10">
        <f t="shared" si="300"/>
        <v>-5.2958134523049948E-2</v>
      </c>
    </row>
    <row r="3897" spans="1:8" x14ac:dyDescent="0.25">
      <c r="A3897" s="12">
        <v>3896</v>
      </c>
      <c r="B3897" s="14">
        <v>41452</v>
      </c>
      <c r="C3897" s="19">
        <v>53.986085173146563</v>
      </c>
      <c r="D3897" s="17">
        <f t="shared" si="296"/>
        <v>3.9887263313798016</v>
      </c>
      <c r="E3897" s="4">
        <f t="shared" si="297"/>
        <v>-2.0183121317842565E-4</v>
      </c>
      <c r="F3897" s="6">
        <f t="shared" si="298"/>
        <v>-4.9205951797777425</v>
      </c>
      <c r="G3897" s="8">
        <f t="shared" si="299"/>
        <v>1.6881014175006242E-2</v>
      </c>
      <c r="H3897" s="10">
        <f t="shared" si="300"/>
        <v>-8.3064636979295461E-2</v>
      </c>
    </row>
    <row r="3898" spans="1:8" x14ac:dyDescent="0.25">
      <c r="A3898" s="12">
        <v>3897</v>
      </c>
      <c r="B3898" s="14">
        <v>41453</v>
      </c>
      <c r="C3898" s="19">
        <v>54.343844935243581</v>
      </c>
      <c r="D3898" s="17">
        <f t="shared" si="296"/>
        <v>3.9953313584925327</v>
      </c>
      <c r="E3898" s="4">
        <f t="shared" si="297"/>
        <v>-2.4304822774506881E-4</v>
      </c>
      <c r="F3898" s="6">
        <f t="shared" si="298"/>
        <v>-5.8952871224515979</v>
      </c>
      <c r="G3898" s="8">
        <f t="shared" si="299"/>
        <v>2.3430477429493751E-2</v>
      </c>
      <c r="H3898" s="10">
        <f t="shared" si="300"/>
        <v>-0.13812939186298734</v>
      </c>
    </row>
    <row r="3899" spans="1:8" x14ac:dyDescent="0.25">
      <c r="A3899" s="12">
        <v>3898</v>
      </c>
      <c r="B3899" s="14">
        <v>41456</v>
      </c>
      <c r="C3899" s="19">
        <v>56.097004842224784</v>
      </c>
      <c r="D3899" s="17">
        <f t="shared" si="296"/>
        <v>4.0270824214817127</v>
      </c>
      <c r="E3899" s="4">
        <f t="shared" si="297"/>
        <v>-2.6428459809250536E-4</v>
      </c>
      <c r="F3899" s="6">
        <f t="shared" si="298"/>
        <v>-6.3935738603539738</v>
      </c>
      <c r="G3899" s="8">
        <f t="shared" si="299"/>
        <v>2.7298835012430599E-2</v>
      </c>
      <c r="H3899" s="10">
        <f t="shared" si="300"/>
        <v>-0.17453711795359211</v>
      </c>
    </row>
    <row r="3900" spans="1:8" x14ac:dyDescent="0.25">
      <c r="A3900" s="12">
        <v>3899</v>
      </c>
      <c r="B3900" s="14">
        <v>41457</v>
      </c>
      <c r="C3900" s="19">
        <v>57.371781006018772</v>
      </c>
      <c r="D3900" s="17">
        <f t="shared" si="296"/>
        <v>4.0495525623365332</v>
      </c>
      <c r="E3900" s="4">
        <f t="shared" si="297"/>
        <v>-2.5970157942934797E-4</v>
      </c>
      <c r="F3900" s="6">
        <f t="shared" si="298"/>
        <v>-6.2862623962931297</v>
      </c>
      <c r="G3900" s="8">
        <f t="shared" si="299"/>
        <v>2.6431312452854908E-2</v>
      </c>
      <c r="H3900" s="10">
        <f t="shared" si="300"/>
        <v>-0.16615416555705614</v>
      </c>
    </row>
    <row r="3901" spans="1:8" x14ac:dyDescent="0.25">
      <c r="A3901" s="12">
        <v>3900</v>
      </c>
      <c r="B3901" s="14">
        <v>41458</v>
      </c>
      <c r="C3901" s="19">
        <v>57.739135857520701</v>
      </c>
      <c r="D3901" s="17">
        <f t="shared" si="296"/>
        <v>4.0559352080251285</v>
      </c>
      <c r="E3901" s="4">
        <f t="shared" si="297"/>
        <v>-2.626935977968785E-4</v>
      </c>
      <c r="F3901" s="6">
        <f t="shared" si="298"/>
        <v>-6.3563344919494664</v>
      </c>
      <c r="G3901" s="8">
        <f t="shared" si="299"/>
        <v>2.7013359885131764E-2</v>
      </c>
      <c r="H3901" s="10">
        <f t="shared" si="300"/>
        <v>-0.1717059511813071</v>
      </c>
    </row>
    <row r="3902" spans="1:8" x14ac:dyDescent="0.25">
      <c r="A3902" s="12">
        <v>3901</v>
      </c>
      <c r="B3902" s="14">
        <v>41460</v>
      </c>
      <c r="C3902" s="19">
        <v>57.200440123788404</v>
      </c>
      <c r="D3902" s="17">
        <f t="shared" si="296"/>
        <v>4.0465615928279748</v>
      </c>
      <c r="E3902" s="4">
        <f t="shared" si="297"/>
        <v>-2.6145723697198575E-4</v>
      </c>
      <c r="F3902" s="6">
        <f t="shared" si="298"/>
        <v>-6.327385678401221</v>
      </c>
      <c r="G3902" s="8">
        <f t="shared" si="299"/>
        <v>2.6778850247683186E-2</v>
      </c>
      <c r="H3902" s="10">
        <f t="shared" si="300"/>
        <v>-0.16944011354124158</v>
      </c>
    </row>
    <row r="3903" spans="1:8" x14ac:dyDescent="0.25">
      <c r="A3903" s="12">
        <v>3902</v>
      </c>
      <c r="B3903" s="14">
        <v>41463</v>
      </c>
      <c r="C3903" s="19">
        <v>56.867353448732544</v>
      </c>
      <c r="D3903" s="17">
        <f t="shared" si="296"/>
        <v>4.0407214233751452</v>
      </c>
      <c r="E3903" s="4">
        <f t="shared" si="297"/>
        <v>-2.7042719309577483E-4</v>
      </c>
      <c r="F3903" s="6">
        <f t="shared" si="298"/>
        <v>-6.5372101360633312</v>
      </c>
      <c r="G3903" s="8">
        <f t="shared" si="299"/>
        <v>2.8507528971102335E-2</v>
      </c>
      <c r="H3903" s="10">
        <f t="shared" si="300"/>
        <v>-0.18635970734400925</v>
      </c>
    </row>
    <row r="3904" spans="1:8" x14ac:dyDescent="0.25">
      <c r="A3904" s="12">
        <v>3903</v>
      </c>
      <c r="B3904" s="14">
        <v>41464</v>
      </c>
      <c r="C3904" s="19">
        <v>57.846052568032448</v>
      </c>
      <c r="D3904" s="17">
        <f t="shared" si="296"/>
        <v>4.0577852156681828</v>
      </c>
      <c r="E3904" s="4">
        <f t="shared" si="297"/>
        <v>-2.7114871804472034E-4</v>
      </c>
      <c r="F3904" s="6">
        <f t="shared" si="298"/>
        <v>-6.554067549309095</v>
      </c>
      <c r="G3904" s="8">
        <f t="shared" si="299"/>
        <v>2.8652888729919973E-2</v>
      </c>
      <c r="H3904" s="10">
        <f t="shared" si="300"/>
        <v>-0.18779296821873279</v>
      </c>
    </row>
    <row r="3905" spans="1:8" x14ac:dyDescent="0.25">
      <c r="A3905" s="12">
        <v>3904</v>
      </c>
      <c r="B3905" s="14">
        <v>41465</v>
      </c>
      <c r="C3905" s="19">
        <v>57.655521506992272</v>
      </c>
      <c r="D3905" s="17">
        <f t="shared" si="296"/>
        <v>4.0544860184860001</v>
      </c>
      <c r="E3905" s="4">
        <f t="shared" si="297"/>
        <v>-2.9287045152662347E-4</v>
      </c>
      <c r="F3905" s="6">
        <f t="shared" si="298"/>
        <v>-7.0601441080428096</v>
      </c>
      <c r="G3905" s="8">
        <f t="shared" si="299"/>
        <v>3.3323942809518919E-2</v>
      </c>
      <c r="H3905" s="10">
        <f t="shared" si="300"/>
        <v>-0.23527183848338054</v>
      </c>
    </row>
    <row r="3906" spans="1:8" x14ac:dyDescent="0.25">
      <c r="A3906" s="12">
        <v>3905</v>
      </c>
      <c r="B3906" s="14">
        <v>41466</v>
      </c>
      <c r="C3906" s="19">
        <v>58.580762271036299</v>
      </c>
      <c r="D3906" s="17">
        <f t="shared" si="296"/>
        <v>4.0704063537942075</v>
      </c>
      <c r="E3906" s="4">
        <f t="shared" si="297"/>
        <v>-3.2161884964360951E-4</v>
      </c>
      <c r="F3906" s="6">
        <f t="shared" si="298"/>
        <v>-7.7257174666038537</v>
      </c>
      <c r="G3906" s="8">
        <f t="shared" si="299"/>
        <v>4.0435229890948658E-2</v>
      </c>
      <c r="H3906" s="10">
        <f t="shared" si="300"/>
        <v>-0.31239116183464427</v>
      </c>
    </row>
    <row r="3907" spans="1:8" x14ac:dyDescent="0.25">
      <c r="A3907" s="12">
        <v>3906</v>
      </c>
      <c r="B3907" s="14">
        <v>41467</v>
      </c>
      <c r="C3907" s="19">
        <v>58.365558122954944</v>
      </c>
      <c r="D3907" s="17">
        <f t="shared" si="296"/>
        <v>4.0667259576898473</v>
      </c>
      <c r="E3907" s="4">
        <f t="shared" si="297"/>
        <v>-3.3330857855444447E-4</v>
      </c>
      <c r="F3907" s="6">
        <f t="shared" si="298"/>
        <v>-7.9949891479057733</v>
      </c>
      <c r="G3907" s="8">
        <f t="shared" si="299"/>
        <v>4.3402060868127083E-2</v>
      </c>
      <c r="H3907" s="10">
        <f t="shared" si="300"/>
        <v>-0.34699900563742186</v>
      </c>
    </row>
    <row r="3908" spans="1:8" x14ac:dyDescent="0.25">
      <c r="A3908" s="12">
        <v>3907</v>
      </c>
      <c r="B3908" s="14">
        <v>41470</v>
      </c>
      <c r="C3908" s="19">
        <v>58.598581722788254</v>
      </c>
      <c r="D3908" s="17">
        <f t="shared" ref="D3908:D3971" si="301">LN(C3908)</f>
        <v>4.0707104936072831</v>
      </c>
      <c r="E3908" s="4">
        <f t="shared" si="297"/>
        <v>-3.5193371327935048E-4</v>
      </c>
      <c r="F3908" s="6">
        <f t="shared" si="298"/>
        <v>-8.4223947454573729</v>
      </c>
      <c r="G3908" s="8">
        <f t="shared" si="299"/>
        <v>4.8477383528797581E-2</v>
      </c>
      <c r="H3908" s="10">
        <f t="shared" si="300"/>
        <v>-0.40829566030646652</v>
      </c>
    </row>
    <row r="3909" spans="1:8" x14ac:dyDescent="0.25">
      <c r="A3909" s="12">
        <v>3908</v>
      </c>
      <c r="B3909" s="14">
        <v>41471</v>
      </c>
      <c r="C3909" s="19">
        <v>58.964565847232343</v>
      </c>
      <c r="D3909" s="17">
        <f t="shared" si="301"/>
        <v>4.0769366846255259</v>
      </c>
      <c r="E3909" s="4">
        <f t="shared" si="297"/>
        <v>-3.5710270729754371E-4</v>
      </c>
      <c r="F3909" s="6">
        <f t="shared" si="298"/>
        <v>-8.5406593388191112</v>
      </c>
      <c r="G3909" s="8">
        <f t="shared" si="299"/>
        <v>4.9924163792500642E-2</v>
      </c>
      <c r="H3909" s="10">
        <f t="shared" si="300"/>
        <v>-0.42638527572715557</v>
      </c>
    </row>
    <row r="3910" spans="1:8" x14ac:dyDescent="0.25">
      <c r="A3910" s="12">
        <v>3909</v>
      </c>
      <c r="B3910" s="14">
        <v>41472</v>
      </c>
      <c r="C3910" s="19">
        <v>58.985126753099976</v>
      </c>
      <c r="D3910" s="17">
        <f t="shared" si="301"/>
        <v>4.0772853231954551</v>
      </c>
      <c r="E3910" s="4">
        <f t="shared" si="297"/>
        <v>-3.6021304026531264E-4</v>
      </c>
      <c r="F3910" s="6">
        <f t="shared" si="298"/>
        <v>-8.6117489468103496</v>
      </c>
      <c r="G3910" s="8">
        <f t="shared" si="299"/>
        <v>5.080216403010375E-2</v>
      </c>
      <c r="H3910" s="10">
        <f t="shared" si="300"/>
        <v>-0.4374954825819326</v>
      </c>
    </row>
    <row r="3911" spans="1:8" x14ac:dyDescent="0.25">
      <c r="A3911" s="12">
        <v>3910</v>
      </c>
      <c r="B3911" s="14">
        <v>41473</v>
      </c>
      <c r="C3911" s="19">
        <v>59.086560555380366</v>
      </c>
      <c r="D3911" s="17">
        <f t="shared" si="301"/>
        <v>4.0790034967821356</v>
      </c>
      <c r="E3911" s="4">
        <f t="shared" si="297"/>
        <v>-3.5236282200565256E-4</v>
      </c>
      <c r="F3911" s="6">
        <f t="shared" si="298"/>
        <v>-8.4322184059093317</v>
      </c>
      <c r="G3911" s="8">
        <f t="shared" si="299"/>
        <v>4.8638585028276192E-2</v>
      </c>
      <c r="H3911" s="10">
        <f t="shared" si="300"/>
        <v>-0.41013117191281656</v>
      </c>
    </row>
    <row r="3912" spans="1:8" x14ac:dyDescent="0.25">
      <c r="A3912" s="12">
        <v>3911</v>
      </c>
      <c r="B3912" s="14">
        <v>41474</v>
      </c>
      <c r="C3912" s="19">
        <v>58.243563414806921</v>
      </c>
      <c r="D3912" s="17">
        <f t="shared" si="301"/>
        <v>4.0646335870236916</v>
      </c>
      <c r="E3912" s="4">
        <f t="shared" si="297"/>
        <v>-3.7044691820671961E-4</v>
      </c>
      <c r="F3912" s="6">
        <f t="shared" si="298"/>
        <v>-8.8452641503098057</v>
      </c>
      <c r="G3912" s="8">
        <f t="shared" si="299"/>
        <v>5.374542232148613E-2</v>
      </c>
      <c r="H3912" s="10">
        <f t="shared" si="300"/>
        <v>-0.47539245730350166</v>
      </c>
    </row>
    <row r="3913" spans="1:8" x14ac:dyDescent="0.25">
      <c r="A3913" s="12">
        <v>3912</v>
      </c>
      <c r="B3913" s="14">
        <v>41477</v>
      </c>
      <c r="C3913" s="19">
        <v>58.408050661748078</v>
      </c>
      <c r="D3913" s="17">
        <f t="shared" si="301"/>
        <v>4.0674537341302761</v>
      </c>
      <c r="E3913" s="4">
        <f t="shared" si="297"/>
        <v>-3.8654309083801884E-4</v>
      </c>
      <c r="F3913" s="6">
        <f t="shared" si="298"/>
        <v>-9.2113376995464407</v>
      </c>
      <c r="G3913" s="8">
        <f t="shared" si="299"/>
        <v>5.8528368731169761E-2</v>
      </c>
      <c r="H3913" s="10">
        <f t="shared" si="300"/>
        <v>-0.53912456938637909</v>
      </c>
    </row>
    <row r="3914" spans="1:8" x14ac:dyDescent="0.25">
      <c r="A3914" s="12">
        <v>3913</v>
      </c>
      <c r="B3914" s="14">
        <v>41478</v>
      </c>
      <c r="C3914" s="19">
        <v>57.459507537720725</v>
      </c>
      <c r="D3914" s="17">
        <f t="shared" si="301"/>
        <v>4.0510804829909342</v>
      </c>
      <c r="E3914" s="4">
        <f t="shared" si="297"/>
        <v>-4.0788460167933414E-4</v>
      </c>
      <c r="F3914" s="6">
        <f t="shared" si="298"/>
        <v>-9.6944395931878979</v>
      </c>
      <c r="G3914" s="8">
        <f t="shared" si="299"/>
        <v>6.4879380823193028E-2</v>
      </c>
      <c r="H3914" s="10">
        <f t="shared" si="300"/>
        <v>-0.62896923823387818</v>
      </c>
    </row>
    <row r="3915" spans="1:8" x14ac:dyDescent="0.25">
      <c r="A3915" s="12">
        <v>3914</v>
      </c>
      <c r="B3915" s="14">
        <v>41479</v>
      </c>
      <c r="C3915" s="19">
        <v>60.442209615587089</v>
      </c>
      <c r="D3915" s="17">
        <f t="shared" si="301"/>
        <v>4.1016876955646575</v>
      </c>
      <c r="E3915" s="4">
        <f t="shared" si="297"/>
        <v>-3.7260993638001707E-4</v>
      </c>
      <c r="F3915" s="6">
        <f t="shared" si="298"/>
        <v>-8.8945431627404208</v>
      </c>
      <c r="G3915" s="8">
        <f t="shared" si="299"/>
        <v>5.4126811428724365E-2</v>
      </c>
      <c r="H3915" s="10">
        <f t="shared" si="300"/>
        <v>-0.48143326051430035</v>
      </c>
    </row>
    <row r="3916" spans="1:8" x14ac:dyDescent="0.25">
      <c r="A3916" s="12">
        <v>3915</v>
      </c>
      <c r="B3916" s="14">
        <v>41480</v>
      </c>
      <c r="C3916" s="19">
        <v>60.140649662861634</v>
      </c>
      <c r="D3916" s="17">
        <f t="shared" si="301"/>
        <v>4.0966859800105437</v>
      </c>
      <c r="E3916" s="4">
        <f t="shared" si="297"/>
        <v>-3.2047180431809418E-4</v>
      </c>
      <c r="F3916" s="6">
        <f t="shared" si="298"/>
        <v>-7.6992529761793715</v>
      </c>
      <c r="G3916" s="8">
        <f t="shared" si="299"/>
        <v>4.0616161761774267E-2</v>
      </c>
      <c r="H3916" s="10">
        <f t="shared" si="300"/>
        <v>-0.31271410432532332</v>
      </c>
    </row>
    <row r="3917" spans="1:8" x14ac:dyDescent="0.25">
      <c r="A3917" s="12">
        <v>3916</v>
      </c>
      <c r="B3917" s="14">
        <v>41481</v>
      </c>
      <c r="C3917" s="19">
        <v>60.436726707355724</v>
      </c>
      <c r="D3917" s="17">
        <f t="shared" si="301"/>
        <v>4.1015969782171711</v>
      </c>
      <c r="E3917" s="4">
        <f t="shared" si="297"/>
        <v>-2.6622572950325525E-4</v>
      </c>
      <c r="F3917" s="6">
        <f t="shared" si="298"/>
        <v>-6.4389884335149583</v>
      </c>
      <c r="G3917" s="8">
        <f t="shared" si="299"/>
        <v>2.8352366929394381E-2</v>
      </c>
      <c r="H3917" s="10">
        <f t="shared" si="300"/>
        <v>-0.18256056272114243</v>
      </c>
    </row>
    <row r="3918" spans="1:8" x14ac:dyDescent="0.25">
      <c r="A3918" s="12">
        <v>3917</v>
      </c>
      <c r="B3918" s="14">
        <v>41484</v>
      </c>
      <c r="C3918" s="19">
        <v>61.419538007829146</v>
      </c>
      <c r="D3918" s="17">
        <f t="shared" si="301"/>
        <v>4.1177279931320445</v>
      </c>
      <c r="E3918" s="4">
        <f t="shared" si="297"/>
        <v>-2.0428151784969531E-4</v>
      </c>
      <c r="F3918" s="6">
        <f t="shared" si="298"/>
        <v>-4.9788207216124309</v>
      </c>
      <c r="G3918" s="8">
        <f t="shared" si="299"/>
        <v>1.6709262443740457E-2</v>
      </c>
      <c r="H3918" s="10">
        <f t="shared" si="300"/>
        <v>-8.3192422097755347E-2</v>
      </c>
    </row>
    <row r="3919" spans="1:8" x14ac:dyDescent="0.25">
      <c r="A3919" s="12">
        <v>3918</v>
      </c>
      <c r="B3919" s="14">
        <v>41485</v>
      </c>
      <c r="C3919" s="19">
        <v>62.159730619064369</v>
      </c>
      <c r="D3919" s="17">
        <f t="shared" si="301"/>
        <v>4.1297073723798663</v>
      </c>
      <c r="E3919" s="4">
        <f t="shared" si="297"/>
        <v>-1.3176116732824687E-4</v>
      </c>
      <c r="F3919" s="6">
        <f t="shared" si="298"/>
        <v>-3.2403668731456947</v>
      </c>
      <c r="G3919" s="8">
        <f t="shared" si="299"/>
        <v>6.9161667903763673E-3</v>
      </c>
      <c r="H3919" s="10">
        <f t="shared" si="300"/>
        <v>-2.2410917756685966E-2</v>
      </c>
    </row>
    <row r="3920" spans="1:8" x14ac:dyDescent="0.25">
      <c r="A3920" s="12">
        <v>3919</v>
      </c>
      <c r="B3920" s="14">
        <v>41486</v>
      </c>
      <c r="C3920" s="19">
        <v>62.044589546205557</v>
      </c>
      <c r="D3920" s="17">
        <f t="shared" si="301"/>
        <v>4.1278533127837251</v>
      </c>
      <c r="E3920" s="4">
        <f t="shared" si="297"/>
        <v>-4.6070567875588449E-5</v>
      </c>
      <c r="F3920" s="6">
        <f t="shared" si="298"/>
        <v>-1.1451567846623267</v>
      </c>
      <c r="G3920" s="8">
        <f t="shared" si="299"/>
        <v>8.543104778258859E-4</v>
      </c>
      <c r="H3920" s="10">
        <f t="shared" si="300"/>
        <v>-9.7831943989042753E-4</v>
      </c>
    </row>
    <row r="3921" spans="1:8" x14ac:dyDescent="0.25">
      <c r="A3921" s="12">
        <v>3920</v>
      </c>
      <c r="B3921" s="14">
        <v>41487</v>
      </c>
      <c r="C3921" s="19">
        <v>62.562724374070214</v>
      </c>
      <c r="D3921" s="17">
        <f t="shared" si="301"/>
        <v>4.1361696434677331</v>
      </c>
      <c r="E3921" s="4">
        <f t="shared" si="297"/>
        <v>4.9172019110115958E-5</v>
      </c>
      <c r="F3921" s="6">
        <f t="shared" si="298"/>
        <v>1.2368874330282109</v>
      </c>
      <c r="G3921" s="8">
        <f t="shared" si="299"/>
        <v>9.811691418177039E-4</v>
      </c>
      <c r="H3921" s="10">
        <f t="shared" si="300"/>
        <v>1.2135957811893925E-3</v>
      </c>
    </row>
    <row r="3922" spans="1:8" x14ac:dyDescent="0.25">
      <c r="A3922" s="12">
        <v>3921</v>
      </c>
      <c r="B3922" s="14">
        <v>41488</v>
      </c>
      <c r="C3922" s="19">
        <v>63.409833695817191</v>
      </c>
      <c r="D3922" s="17">
        <f t="shared" si="301"/>
        <v>4.1496189550278073</v>
      </c>
      <c r="E3922" s="4">
        <f t="shared" si="297"/>
        <v>1.5027878563929212E-4</v>
      </c>
      <c r="F3922" s="6">
        <f t="shared" si="298"/>
        <v>3.8284359252313216</v>
      </c>
      <c r="G3922" s="8">
        <f t="shared" si="299"/>
        <v>9.0860413698071445E-3</v>
      </c>
      <c r="H3922" s="10">
        <f t="shared" si="300"/>
        <v>3.4785327198307681E-2</v>
      </c>
    </row>
    <row r="3923" spans="1:8" x14ac:dyDescent="0.25">
      <c r="A3923" s="12">
        <v>3922</v>
      </c>
      <c r="B3923" s="14">
        <v>41491</v>
      </c>
      <c r="C3923" s="19">
        <v>64.35700609278669</v>
      </c>
      <c r="D3923" s="17">
        <f t="shared" si="301"/>
        <v>4.1644458029064859</v>
      </c>
      <c r="E3923" s="4">
        <f t="shared" si="297"/>
        <v>2.4698476404828152E-4</v>
      </c>
      <c r="F3923" s="6">
        <f t="shared" si="298"/>
        <v>6.3692335788931409</v>
      </c>
      <c r="G3923" s="8">
        <f t="shared" si="299"/>
        <v>2.3634209383472989E-2</v>
      </c>
      <c r="H3923" s="10">
        <f t="shared" si="300"/>
        <v>0.15053180001580752</v>
      </c>
    </row>
    <row r="3924" spans="1:8" x14ac:dyDescent="0.25">
      <c r="A3924" s="12">
        <v>3923</v>
      </c>
      <c r="B3924" s="14">
        <v>41492</v>
      </c>
      <c r="C3924" s="19">
        <v>63.788154363781857</v>
      </c>
      <c r="D3924" s="17">
        <f t="shared" si="301"/>
        <v>4.1555675048329741</v>
      </c>
      <c r="E3924" s="4">
        <f t="shared" si="297"/>
        <v>3.2063040540802299E-4</v>
      </c>
      <c r="F3924" s="6">
        <f t="shared" si="298"/>
        <v>8.3457808635566835</v>
      </c>
      <c r="G3924" s="8">
        <f t="shared" si="299"/>
        <v>3.8447758782729491E-2</v>
      </c>
      <c r="H3924" s="10">
        <f t="shared" si="300"/>
        <v>0.32087656949554721</v>
      </c>
    </row>
    <row r="3925" spans="1:8" x14ac:dyDescent="0.25">
      <c r="A3925" s="12">
        <v>3924</v>
      </c>
      <c r="B3925" s="14">
        <v>41493</v>
      </c>
      <c r="C3925" s="19">
        <v>63.731954554410287</v>
      </c>
      <c r="D3925" s="17">
        <f t="shared" si="301"/>
        <v>4.1546860781546746</v>
      </c>
      <c r="E3925" s="4">
        <f t="shared" si="297"/>
        <v>3.6904063903266414E-4</v>
      </c>
      <c r="F3925" s="6">
        <f t="shared" si="298"/>
        <v>9.6650089193698783</v>
      </c>
      <c r="G3925" s="8">
        <f t="shared" si="299"/>
        <v>4.9204082526696509E-2</v>
      </c>
      <c r="H3925" s="10">
        <f t="shared" si="300"/>
        <v>0.47555789648993335</v>
      </c>
    </row>
    <row r="3926" spans="1:8" x14ac:dyDescent="0.25">
      <c r="A3926" s="12">
        <v>3925</v>
      </c>
      <c r="B3926" s="14">
        <v>41494</v>
      </c>
      <c r="C3926" s="19">
        <v>63.620205812730575</v>
      </c>
      <c r="D3926" s="17">
        <f t="shared" si="301"/>
        <v>4.1529311213476827</v>
      </c>
      <c r="E3926" s="4">
        <f t="shared" si="297"/>
        <v>4.1598288148057784E-4</v>
      </c>
      <c r="F3926" s="6">
        <f t="shared" si="298"/>
        <v>10.95957062465156</v>
      </c>
      <c r="G3926" s="8">
        <f t="shared" si="299"/>
        <v>6.0600097248509226E-2</v>
      </c>
      <c r="H3926" s="10">
        <f t="shared" si="300"/>
        <v>0.66415104565578953</v>
      </c>
    </row>
    <row r="3927" spans="1:8" x14ac:dyDescent="0.25">
      <c r="A3927" s="12">
        <v>3926</v>
      </c>
      <c r="B3927" s="14">
        <v>41495</v>
      </c>
      <c r="C3927" s="19">
        <v>62.717830688535173</v>
      </c>
      <c r="D3927" s="17">
        <f t="shared" si="301"/>
        <v>4.1386457882076346</v>
      </c>
      <c r="E3927" s="4">
        <f t="shared" si="297"/>
        <v>4.553719848880911E-4</v>
      </c>
      <c r="F3927" s="6">
        <f t="shared" si="298"/>
        <v>12.057617637904627</v>
      </c>
      <c r="G3927" s="8">
        <f t="shared" si="299"/>
        <v>7.1223644298884711E-2</v>
      </c>
      <c r="H3927" s="10">
        <f t="shared" si="300"/>
        <v>0.8587874697340776</v>
      </c>
    </row>
    <row r="3928" spans="1:8" x14ac:dyDescent="0.25">
      <c r="A3928" s="12">
        <v>3927</v>
      </c>
      <c r="B3928" s="14">
        <v>41498</v>
      </c>
      <c r="C3928" s="19">
        <v>64.483947139559817</v>
      </c>
      <c r="D3928" s="17">
        <f t="shared" si="301"/>
        <v>4.1664163112683603</v>
      </c>
      <c r="E3928" s="4">
        <f t="shared" si="297"/>
        <v>5.067006724145842E-4</v>
      </c>
      <c r="F3928" s="6">
        <f t="shared" si="298"/>
        <v>13.5048258014147</v>
      </c>
      <c r="G3928" s="8">
        <f t="shared" si="299"/>
        <v>8.4811303884535977E-2</v>
      </c>
      <c r="H3928" s="10">
        <f t="shared" si="300"/>
        <v>1.1453618849515042</v>
      </c>
    </row>
    <row r="3929" spans="1:8" x14ac:dyDescent="0.25">
      <c r="A3929" s="12">
        <v>3928</v>
      </c>
      <c r="B3929" s="14">
        <v>41499</v>
      </c>
      <c r="C3929" s="19">
        <v>67.519459789758415</v>
      </c>
      <c r="D3929" s="17">
        <f t="shared" si="301"/>
        <v>4.2124158495115962</v>
      </c>
      <c r="E3929" s="4">
        <f t="shared" si="297"/>
        <v>5.8243734012592481E-4</v>
      </c>
      <c r="F3929" s="6">
        <f t="shared" si="298"/>
        <v>15.67442003320445</v>
      </c>
      <c r="G3929" s="8">
        <f t="shared" si="299"/>
        <v>0.1030264827451232</v>
      </c>
      <c r="H3929" s="10">
        <f t="shared" si="300"/>
        <v>1.6148803650907517</v>
      </c>
    </row>
    <row r="3930" spans="1:8" x14ac:dyDescent="0.25">
      <c r="A3930" s="12">
        <v>3929</v>
      </c>
      <c r="B3930" s="14">
        <v>41500</v>
      </c>
      <c r="C3930" s="19">
        <v>68.776437982636111</v>
      </c>
      <c r="D3930" s="17">
        <f t="shared" si="301"/>
        <v>4.2308612151000355</v>
      </c>
      <c r="E3930" s="4">
        <f t="shared" si="297"/>
        <v>6.7332381160778226E-4</v>
      </c>
      <c r="F3930" s="6">
        <f t="shared" si="298"/>
        <v>18.332817174248106</v>
      </c>
      <c r="G3930" s="8">
        <f t="shared" si="299"/>
        <v>0.12465225154343505</v>
      </c>
      <c r="H3930" s="10">
        <f t="shared" si="300"/>
        <v>2.2852269379041812</v>
      </c>
    </row>
    <row r="3931" spans="1:8" x14ac:dyDescent="0.25">
      <c r="A3931" s="12">
        <v>3930</v>
      </c>
      <c r="B3931" s="14">
        <v>41501</v>
      </c>
      <c r="C3931" s="19">
        <v>68.656397255105517</v>
      </c>
      <c r="D3931" s="17">
        <f t="shared" si="301"/>
        <v>4.2291143143997783</v>
      </c>
      <c r="E3931" s="4">
        <f t="shared" si="297"/>
        <v>7.6172236092868011E-4</v>
      </c>
      <c r="F3931" s="6">
        <f t="shared" si="298"/>
        <v>20.977040084062825</v>
      </c>
      <c r="G3931" s="8">
        <f t="shared" si="299"/>
        <v>0.14635986625254724</v>
      </c>
      <c r="H3931" s="10">
        <f t="shared" si="300"/>
        <v>3.0701967810777573</v>
      </c>
    </row>
    <row r="3932" spans="1:8" x14ac:dyDescent="0.25">
      <c r="A3932" s="12">
        <v>3931</v>
      </c>
      <c r="B3932" s="14">
        <v>41502</v>
      </c>
      <c r="C3932" s="19">
        <v>69.320070702717118</v>
      </c>
      <c r="D3932" s="17">
        <f t="shared" si="301"/>
        <v>4.2387344847937563</v>
      </c>
      <c r="E3932" s="4">
        <f t="shared" ref="E3932:E3995" si="302">SLOPE(D3843:D3932,$A$2:$A$91)</f>
        <v>8.6945483824023924E-4</v>
      </c>
      <c r="F3932" s="6">
        <f t="shared" ref="F3932:F3995" si="303">((POWER(EXP(E3932),250))-1)*100</f>
        <v>24.279603674611504</v>
      </c>
      <c r="G3932" s="8">
        <f t="shared" ref="G3932:G3995" si="304">RSQ(D3843:D3932,$A$2:$A$91)</f>
        <v>0.17425329971510822</v>
      </c>
      <c r="H3932" s="10">
        <f t="shared" ref="H3932:H3995" si="305">F3932*G3932</f>
        <v>4.2308010560761211</v>
      </c>
    </row>
    <row r="3933" spans="1:8" x14ac:dyDescent="0.25">
      <c r="A3933" s="12">
        <v>3932</v>
      </c>
      <c r="B3933" s="14">
        <v>41505</v>
      </c>
      <c r="C3933" s="19">
        <v>70.078948865266767</v>
      </c>
      <c r="D3933" s="17">
        <f t="shared" si="301"/>
        <v>4.249622447446967</v>
      </c>
      <c r="E3933" s="4">
        <f t="shared" si="302"/>
        <v>9.8059470040231015E-4</v>
      </c>
      <c r="F3933" s="6">
        <f t="shared" si="303"/>
        <v>27.781127780332881</v>
      </c>
      <c r="G3933" s="8">
        <f t="shared" si="304"/>
        <v>0.2021188283022779</v>
      </c>
      <c r="H3933" s="10">
        <f t="shared" si="305"/>
        <v>5.6150889958767438</v>
      </c>
    </row>
    <row r="3934" spans="1:8" x14ac:dyDescent="0.25">
      <c r="A3934" s="12">
        <v>3933</v>
      </c>
      <c r="B3934" s="14">
        <v>41506</v>
      </c>
      <c r="C3934" s="19">
        <v>69.175193962594022</v>
      </c>
      <c r="D3934" s="17">
        <f t="shared" si="301"/>
        <v>4.236642329609702</v>
      </c>
      <c r="E3934" s="4">
        <f t="shared" si="302"/>
        <v>1.0718382634964357E-3</v>
      </c>
      <c r="F3934" s="6">
        <f t="shared" si="303"/>
        <v>30.729427964474997</v>
      </c>
      <c r="G3934" s="8">
        <f t="shared" si="304"/>
        <v>0.22544730285754483</v>
      </c>
      <c r="H3934" s="10">
        <f t="shared" si="305"/>
        <v>6.9278666529461024</v>
      </c>
    </row>
    <row r="3935" spans="1:8" x14ac:dyDescent="0.25">
      <c r="A3935" s="12">
        <v>3934</v>
      </c>
      <c r="B3935" s="14">
        <v>41507</v>
      </c>
      <c r="C3935" s="19">
        <v>69.292475133169873</v>
      </c>
      <c r="D3935" s="17">
        <f t="shared" si="301"/>
        <v>4.2383363163632524</v>
      </c>
      <c r="E3935" s="4">
        <f t="shared" si="302"/>
        <v>1.144106775861191E-3</v>
      </c>
      <c r="F3935" s="6">
        <f t="shared" si="303"/>
        <v>33.112798786235743</v>
      </c>
      <c r="G3935" s="8">
        <f t="shared" si="304"/>
        <v>0.24222438479899286</v>
      </c>
      <c r="H3935" s="10">
        <f t="shared" si="305"/>
        <v>8.0207273149687897</v>
      </c>
    </row>
    <row r="3936" spans="1:8" x14ac:dyDescent="0.25">
      <c r="A3936" s="12">
        <v>3935</v>
      </c>
      <c r="B3936" s="14">
        <v>41508</v>
      </c>
      <c r="C3936" s="19">
        <v>69.397338297449451</v>
      </c>
      <c r="D3936" s="17">
        <f t="shared" si="301"/>
        <v>4.2398485137145734</v>
      </c>
      <c r="E3936" s="4">
        <f t="shared" si="302"/>
        <v>1.2252476759730155E-3</v>
      </c>
      <c r="F3936" s="6">
        <f t="shared" si="303"/>
        <v>35.840595309006737</v>
      </c>
      <c r="G3936" s="8">
        <f t="shared" si="304"/>
        <v>0.26215741454073405</v>
      </c>
      <c r="H3936" s="10">
        <f t="shared" si="305"/>
        <v>9.3958778018099665</v>
      </c>
    </row>
    <row r="3937" spans="1:8" x14ac:dyDescent="0.25">
      <c r="A3937" s="12">
        <v>3936</v>
      </c>
      <c r="B3937" s="14">
        <v>41509</v>
      </c>
      <c r="C3937" s="19">
        <v>69.139319722182563</v>
      </c>
      <c r="D3937" s="17">
        <f t="shared" si="301"/>
        <v>4.2361235953097331</v>
      </c>
      <c r="E3937" s="4">
        <f t="shared" si="302"/>
        <v>1.2591028359083486E-3</v>
      </c>
      <c r="F3937" s="6">
        <f t="shared" si="303"/>
        <v>36.995200855836629</v>
      </c>
      <c r="G3937" s="8">
        <f t="shared" si="304"/>
        <v>0.2687023979192425</v>
      </c>
      <c r="H3937" s="10">
        <f t="shared" si="305"/>
        <v>9.9406991814673145</v>
      </c>
    </row>
    <row r="3938" spans="1:8" x14ac:dyDescent="0.25">
      <c r="A3938" s="12">
        <v>3937</v>
      </c>
      <c r="B3938" s="14">
        <v>41512</v>
      </c>
      <c r="C3938" s="19">
        <v>69.416655196132538</v>
      </c>
      <c r="D3938" s="17">
        <f t="shared" si="301"/>
        <v>4.2401268271370407</v>
      </c>
      <c r="E3938" s="4">
        <f t="shared" si="302"/>
        <v>1.2702050582004336E-3</v>
      </c>
      <c r="F3938" s="6">
        <f t="shared" si="303"/>
        <v>37.375966823153853</v>
      </c>
      <c r="G3938" s="8">
        <f t="shared" si="304"/>
        <v>0.27047728512134595</v>
      </c>
      <c r="H3938" s="10">
        <f t="shared" si="305"/>
        <v>10.109350035112151</v>
      </c>
    </row>
    <row r="3939" spans="1:8" x14ac:dyDescent="0.25">
      <c r="A3939" s="12">
        <v>3938</v>
      </c>
      <c r="B3939" s="14">
        <v>41513</v>
      </c>
      <c r="C3939" s="19">
        <v>67.37734260659002</v>
      </c>
      <c r="D3939" s="17">
        <f t="shared" si="301"/>
        <v>4.210308798295805</v>
      </c>
      <c r="E3939" s="4">
        <f t="shared" si="302"/>
        <v>1.2528957829708966E-3</v>
      </c>
      <c r="F3939" s="6">
        <f t="shared" si="303"/>
        <v>36.782781594684913</v>
      </c>
      <c r="G3939" s="8">
        <f t="shared" si="304"/>
        <v>0.26724051316021641</v>
      </c>
      <c r="H3939" s="10">
        <f t="shared" si="305"/>
        <v>9.8298494288237599</v>
      </c>
    </row>
    <row r="3940" spans="1:8" x14ac:dyDescent="0.25">
      <c r="A3940" s="12">
        <v>3939</v>
      </c>
      <c r="B3940" s="14">
        <v>41514</v>
      </c>
      <c r="C3940" s="19">
        <v>67.69745121333824</v>
      </c>
      <c r="D3940" s="17">
        <f t="shared" si="301"/>
        <v>4.2150485309574961</v>
      </c>
      <c r="E3940" s="4">
        <f t="shared" si="302"/>
        <v>1.2511411926134967E-3</v>
      </c>
      <c r="F3940" s="6">
        <f t="shared" si="303"/>
        <v>36.722795314658917</v>
      </c>
      <c r="G3940" s="8">
        <f t="shared" si="304"/>
        <v>0.26688304306124438</v>
      </c>
      <c r="H3940" s="10">
        <f t="shared" si="305"/>
        <v>9.8006913632913797</v>
      </c>
    </row>
    <row r="3941" spans="1:8" x14ac:dyDescent="0.25">
      <c r="A3941" s="12">
        <v>3940</v>
      </c>
      <c r="B3941" s="14">
        <v>41515</v>
      </c>
      <c r="C3941" s="19">
        <v>67.849226845848165</v>
      </c>
      <c r="D3941" s="17">
        <f t="shared" si="301"/>
        <v>4.2172879911658168</v>
      </c>
      <c r="E3941" s="4">
        <f t="shared" si="302"/>
        <v>1.2626072785050868E-3</v>
      </c>
      <c r="F3941" s="6">
        <f t="shared" si="303"/>
        <v>37.115276402241463</v>
      </c>
      <c r="G3941" s="8">
        <f t="shared" si="304"/>
        <v>0.26942854680387879</v>
      </c>
      <c r="H3941" s="10">
        <f t="shared" si="305"/>
        <v>9.9999149852802116</v>
      </c>
    </row>
    <row r="3942" spans="1:8" x14ac:dyDescent="0.25">
      <c r="A3942" s="12">
        <v>3941</v>
      </c>
      <c r="B3942" s="14">
        <v>41516</v>
      </c>
      <c r="C3942" s="19">
        <v>67.202110739964922</v>
      </c>
      <c r="D3942" s="17">
        <f t="shared" si="301"/>
        <v>4.2077046568567322</v>
      </c>
      <c r="E3942" s="4">
        <f t="shared" si="302"/>
        <v>1.2609366682889472E-3</v>
      </c>
      <c r="F3942" s="6">
        <f t="shared" si="303"/>
        <v>37.058021813952301</v>
      </c>
      <c r="G3942" s="8">
        <f t="shared" si="304"/>
        <v>0.26904774671723686</v>
      </c>
      <c r="H3942" s="10">
        <f t="shared" si="305"/>
        <v>9.9703772668420765</v>
      </c>
    </row>
    <row r="3943" spans="1:8" x14ac:dyDescent="0.25">
      <c r="A3943" s="12">
        <v>3942</v>
      </c>
      <c r="B3943" s="14">
        <v>41520</v>
      </c>
      <c r="C3943" s="19">
        <v>67.425634853297737</v>
      </c>
      <c r="D3943" s="17">
        <f t="shared" si="301"/>
        <v>4.2110252846773912</v>
      </c>
      <c r="E3943" s="4">
        <f t="shared" si="302"/>
        <v>1.2639855610469244E-3</v>
      </c>
      <c r="F3943" s="6">
        <f t="shared" si="303"/>
        <v>37.162530440872033</v>
      </c>
      <c r="G3943" s="8">
        <f t="shared" si="304"/>
        <v>0.26975521717551071</v>
      </c>
      <c r="H3943" s="10">
        <f t="shared" si="305"/>
        <v>10.024786469868962</v>
      </c>
    </row>
    <row r="3944" spans="1:8" x14ac:dyDescent="0.25">
      <c r="A3944" s="12">
        <v>3943</v>
      </c>
      <c r="B3944" s="14">
        <v>41521</v>
      </c>
      <c r="C3944" s="19">
        <v>68.801273995228641</v>
      </c>
      <c r="D3944" s="17">
        <f t="shared" si="301"/>
        <v>4.2312222621403626</v>
      </c>
      <c r="E3944" s="4">
        <f t="shared" si="302"/>
        <v>1.2941798735164002E-3</v>
      </c>
      <c r="F3944" s="6">
        <f t="shared" si="303"/>
        <v>38.201830199367357</v>
      </c>
      <c r="G3944" s="8">
        <f t="shared" si="304"/>
        <v>0.27677874404884611</v>
      </c>
      <c r="H3944" s="10">
        <f t="shared" si="305"/>
        <v>10.573454582948179</v>
      </c>
    </row>
    <row r="3945" spans="1:8" x14ac:dyDescent="0.25">
      <c r="A3945" s="12">
        <v>3944</v>
      </c>
      <c r="B3945" s="14">
        <v>41522</v>
      </c>
      <c r="C3945" s="19">
        <v>68.344567319221483</v>
      </c>
      <c r="D3945" s="17">
        <f t="shared" si="301"/>
        <v>4.2245620767516181</v>
      </c>
      <c r="E3945" s="4">
        <f t="shared" si="302"/>
        <v>1.3392947528886691E-3</v>
      </c>
      <c r="F3945" s="6">
        <f t="shared" si="303"/>
        <v>39.769393359465056</v>
      </c>
      <c r="G3945" s="8">
        <f t="shared" si="304"/>
        <v>0.28900868366558757</v>
      </c>
      <c r="H3945" s="10">
        <f t="shared" si="305"/>
        <v>11.493700024997956</v>
      </c>
    </row>
    <row r="3946" spans="1:8" x14ac:dyDescent="0.25">
      <c r="A3946" s="12">
        <v>3945</v>
      </c>
      <c r="B3946" s="14">
        <v>41523</v>
      </c>
      <c r="C3946" s="19">
        <v>68.773678425681382</v>
      </c>
      <c r="D3946" s="17">
        <f t="shared" si="301"/>
        <v>4.2308210907144348</v>
      </c>
      <c r="E3946" s="4">
        <f t="shared" si="302"/>
        <v>1.4082356697733263E-3</v>
      </c>
      <c r="F3946" s="6">
        <f t="shared" si="303"/>
        <v>42.19923014013871</v>
      </c>
      <c r="G3946" s="8">
        <f t="shared" si="304"/>
        <v>0.30946066084705143</v>
      </c>
      <c r="H3946" s="10">
        <f t="shared" si="305"/>
        <v>13.059001646404136</v>
      </c>
    </row>
    <row r="3947" spans="1:8" x14ac:dyDescent="0.25">
      <c r="A3947" s="12">
        <v>3946</v>
      </c>
      <c r="B3947" s="14">
        <v>41526</v>
      </c>
      <c r="C3947" s="19">
        <v>69.841626967160337</v>
      </c>
      <c r="D3947" s="17">
        <f t="shared" si="301"/>
        <v>4.2462302068951789</v>
      </c>
      <c r="E3947" s="4">
        <f t="shared" si="302"/>
        <v>1.4806908409924807E-3</v>
      </c>
      <c r="F3947" s="6">
        <f t="shared" si="303"/>
        <v>44.798467486121837</v>
      </c>
      <c r="G3947" s="8">
        <f t="shared" si="304"/>
        <v>0.32932471256052864</v>
      </c>
      <c r="H3947" s="10">
        <f t="shared" si="305"/>
        <v>14.753242428019263</v>
      </c>
    </row>
    <row r="3948" spans="1:8" x14ac:dyDescent="0.25">
      <c r="A3948" s="12">
        <v>3947</v>
      </c>
      <c r="B3948" s="14">
        <v>41527</v>
      </c>
      <c r="C3948" s="19">
        <v>68.194171465188916</v>
      </c>
      <c r="D3948" s="17">
        <f t="shared" si="301"/>
        <v>4.2223590988100392</v>
      </c>
      <c r="E3948" s="4">
        <f t="shared" si="302"/>
        <v>1.5437248700994302E-3</v>
      </c>
      <c r="F3948" s="6">
        <f t="shared" si="303"/>
        <v>47.09834894497105</v>
      </c>
      <c r="G3948" s="8">
        <f t="shared" si="304"/>
        <v>0.34938574421649704</v>
      </c>
      <c r="H3948" s="10">
        <f t="shared" si="305"/>
        <v>16.455491697506979</v>
      </c>
    </row>
    <row r="3949" spans="1:8" x14ac:dyDescent="0.25">
      <c r="A3949" s="12">
        <v>3948</v>
      </c>
      <c r="B3949" s="14">
        <v>41528</v>
      </c>
      <c r="C3949" s="19">
        <v>64.49360558890136</v>
      </c>
      <c r="D3949" s="17">
        <f t="shared" si="301"/>
        <v>4.1665660807306466</v>
      </c>
      <c r="E3949" s="4">
        <f t="shared" si="302"/>
        <v>1.5712905101772565E-3</v>
      </c>
      <c r="F3949" s="6">
        <f t="shared" si="303"/>
        <v>48.115564981372039</v>
      </c>
      <c r="G3949" s="8">
        <f t="shared" si="304"/>
        <v>0.36032209727446202</v>
      </c>
      <c r="H3949" s="10">
        <f t="shared" si="305"/>
        <v>17.337101285633633</v>
      </c>
    </row>
    <row r="3950" spans="1:8" x14ac:dyDescent="0.25">
      <c r="A3950" s="12">
        <v>3949</v>
      </c>
      <c r="B3950" s="14">
        <v>41529</v>
      </c>
      <c r="C3950" s="19">
        <v>65.229027517335837</v>
      </c>
      <c r="D3950" s="17">
        <f t="shared" si="301"/>
        <v>4.1779045771783343</v>
      </c>
      <c r="E3950" s="4">
        <f t="shared" si="302"/>
        <v>1.6241668337053517E-3</v>
      </c>
      <c r="F3950" s="6">
        <f t="shared" si="303"/>
        <v>50.086514987617939</v>
      </c>
      <c r="G3950" s="8">
        <f t="shared" si="304"/>
        <v>0.38245013501443431</v>
      </c>
      <c r="H3950" s="10">
        <f t="shared" si="305"/>
        <v>19.155594419416968</v>
      </c>
    </row>
    <row r="3951" spans="1:8" x14ac:dyDescent="0.25">
      <c r="A3951" s="12">
        <v>3950</v>
      </c>
      <c r="B3951" s="14">
        <v>41530</v>
      </c>
      <c r="C3951" s="19">
        <v>64.163838532811596</v>
      </c>
      <c r="D3951" s="17">
        <f t="shared" si="301"/>
        <v>4.1614397892750805</v>
      </c>
      <c r="E3951" s="4">
        <f t="shared" si="302"/>
        <v>1.660712654937034E-3</v>
      </c>
      <c r="F3951" s="6">
        <f t="shared" si="303"/>
        <v>51.464057067448032</v>
      </c>
      <c r="G3951" s="8">
        <f t="shared" si="304"/>
        <v>0.39858909923189773</v>
      </c>
      <c r="H3951" s="10">
        <f t="shared" si="305"/>
        <v>20.51301214933309</v>
      </c>
    </row>
    <row r="3952" spans="1:8" x14ac:dyDescent="0.25">
      <c r="A3952" s="12">
        <v>3951</v>
      </c>
      <c r="B3952" s="14">
        <v>41533</v>
      </c>
      <c r="C3952" s="19">
        <v>62.084512367425553</v>
      </c>
      <c r="D3952" s="17">
        <f t="shared" si="301"/>
        <v>4.1284965595643932</v>
      </c>
      <c r="E3952" s="4">
        <f t="shared" si="302"/>
        <v>1.6808987020992213E-3</v>
      </c>
      <c r="F3952" s="6">
        <f t="shared" si="303"/>
        <v>52.230354154638526</v>
      </c>
      <c r="G3952" s="8">
        <f t="shared" si="304"/>
        <v>0.40878670800652323</v>
      </c>
      <c r="H3952" s="10">
        <f t="shared" si="305"/>
        <v>21.351074532889516</v>
      </c>
    </row>
    <row r="3953" spans="1:8" x14ac:dyDescent="0.25">
      <c r="A3953" s="12">
        <v>3952</v>
      </c>
      <c r="B3953" s="14">
        <v>41534</v>
      </c>
      <c r="C3953" s="19">
        <v>62.795098283267507</v>
      </c>
      <c r="D3953" s="17">
        <f t="shared" si="301"/>
        <v>4.1398770176136619</v>
      </c>
      <c r="E3953" s="4">
        <f t="shared" si="302"/>
        <v>1.7035292895328463E-3</v>
      </c>
      <c r="F3953" s="6">
        <f t="shared" si="303"/>
        <v>53.094060709050254</v>
      </c>
      <c r="G3953" s="8">
        <f t="shared" si="304"/>
        <v>0.41978631067896388</v>
      </c>
      <c r="H3953" s="10">
        <f t="shared" si="305"/>
        <v>22.288159864017139</v>
      </c>
    </row>
    <row r="3954" spans="1:8" x14ac:dyDescent="0.25">
      <c r="A3954" s="12">
        <v>3953</v>
      </c>
      <c r="B3954" s="14">
        <v>41535</v>
      </c>
      <c r="C3954" s="19">
        <v>64.052076476145203</v>
      </c>
      <c r="D3954" s="17">
        <f t="shared" si="301"/>
        <v>4.1596964474291855</v>
      </c>
      <c r="E3954" s="4">
        <f t="shared" si="302"/>
        <v>1.7340487055683763E-3</v>
      </c>
      <c r="F3954" s="6">
        <f t="shared" si="303"/>
        <v>54.266613557105224</v>
      </c>
      <c r="G3954" s="8">
        <f t="shared" si="304"/>
        <v>0.43363116273235131</v>
      </c>
      <c r="H3954" s="10">
        <f t="shared" si="305"/>
        <v>23.531694734314716</v>
      </c>
    </row>
    <row r="3955" spans="1:8" x14ac:dyDescent="0.25">
      <c r="A3955" s="12">
        <v>3954</v>
      </c>
      <c r="B3955" s="14">
        <v>41536</v>
      </c>
      <c r="C3955" s="19">
        <v>65.172456599763947</v>
      </c>
      <c r="D3955" s="17">
        <f t="shared" si="301"/>
        <v>4.1770369348887728</v>
      </c>
      <c r="E3955" s="4">
        <f t="shared" si="302"/>
        <v>1.7796125403014514E-3</v>
      </c>
      <c r="F3955" s="6">
        <f t="shared" si="303"/>
        <v>56.033904638811059</v>
      </c>
      <c r="G3955" s="8">
        <f t="shared" si="304"/>
        <v>0.45374923280207197</v>
      </c>
      <c r="H3955" s="10">
        <f t="shared" si="305"/>
        <v>25.425341240764979</v>
      </c>
    </row>
    <row r="3956" spans="1:8" x14ac:dyDescent="0.25">
      <c r="A3956" s="12">
        <v>3955</v>
      </c>
      <c r="B3956" s="14">
        <v>41537</v>
      </c>
      <c r="C3956" s="19">
        <v>64.541897835609049</v>
      </c>
      <c r="D3956" s="17">
        <f t="shared" si="301"/>
        <v>4.1673145917633594</v>
      </c>
      <c r="E3956" s="4">
        <f t="shared" si="302"/>
        <v>1.7992725630218151E-3</v>
      </c>
      <c r="F3956" s="6">
        <f t="shared" si="303"/>
        <v>56.802699935352607</v>
      </c>
      <c r="G3956" s="8">
        <f t="shared" si="304"/>
        <v>0.46211810213921756</v>
      </c>
      <c r="H3956" s="10">
        <f t="shared" si="305"/>
        <v>26.249555890508603</v>
      </c>
    </row>
    <row r="3957" spans="1:8" x14ac:dyDescent="0.25">
      <c r="A3957" s="12">
        <v>3956</v>
      </c>
      <c r="B3957" s="14">
        <v>41540</v>
      </c>
      <c r="C3957" s="19">
        <v>67.747123238523301</v>
      </c>
      <c r="D3957" s="17">
        <f t="shared" si="301"/>
        <v>4.2157819974342878</v>
      </c>
      <c r="E3957" s="4">
        <f t="shared" si="302"/>
        <v>1.827989586817676E-3</v>
      </c>
      <c r="F3957" s="6">
        <f t="shared" si="303"/>
        <v>57.932477279492645</v>
      </c>
      <c r="G3957" s="8">
        <f t="shared" si="304"/>
        <v>0.47091011513866049</v>
      </c>
      <c r="H3957" s="10">
        <f t="shared" si="305"/>
        <v>27.280989545953712</v>
      </c>
    </row>
    <row r="3958" spans="1:8" x14ac:dyDescent="0.25">
      <c r="A3958" s="12">
        <v>3957</v>
      </c>
      <c r="B3958" s="14">
        <v>41541</v>
      </c>
      <c r="C3958" s="19">
        <v>67.496003555643242</v>
      </c>
      <c r="D3958" s="17">
        <f t="shared" si="301"/>
        <v>4.2120683895426421</v>
      </c>
      <c r="E3958" s="4">
        <f t="shared" si="302"/>
        <v>1.8614556439181195E-3</v>
      </c>
      <c r="F3958" s="6">
        <f t="shared" si="303"/>
        <v>59.259364575900243</v>
      </c>
      <c r="G3958" s="8">
        <f t="shared" si="304"/>
        <v>0.48200276258580166</v>
      </c>
      <c r="H3958" s="10">
        <f t="shared" si="305"/>
        <v>28.56317743466311</v>
      </c>
    </row>
    <row r="3959" spans="1:8" x14ac:dyDescent="0.25">
      <c r="A3959" s="12">
        <v>3958</v>
      </c>
      <c r="B3959" s="14">
        <v>41542</v>
      </c>
      <c r="C3959" s="19">
        <v>66.461169697620988</v>
      </c>
      <c r="D3959" s="17">
        <f t="shared" si="301"/>
        <v>4.1966178627959598</v>
      </c>
      <c r="E3959" s="4">
        <f t="shared" si="302"/>
        <v>1.8791993433645508E-3</v>
      </c>
      <c r="F3959" s="6">
        <f t="shared" si="303"/>
        <v>59.967396377580705</v>
      </c>
      <c r="G3959" s="8">
        <f t="shared" si="304"/>
        <v>0.48822173776213867</v>
      </c>
      <c r="H3959" s="10">
        <f t="shared" si="305"/>
        <v>29.277386468533432</v>
      </c>
    </row>
    <row r="3960" spans="1:8" x14ac:dyDescent="0.25">
      <c r="A3960" s="12">
        <v>3959</v>
      </c>
      <c r="B3960" s="14">
        <v>41543</v>
      </c>
      <c r="C3960" s="19">
        <v>67.086209347866429</v>
      </c>
      <c r="D3960" s="17">
        <f t="shared" si="301"/>
        <v>4.2059784989779052</v>
      </c>
      <c r="E3960" s="4">
        <f t="shared" si="302"/>
        <v>1.9179414341612376E-3</v>
      </c>
      <c r="F3960" s="6">
        <f t="shared" si="303"/>
        <v>61.524291728026647</v>
      </c>
      <c r="G3960" s="8">
        <f t="shared" si="304"/>
        <v>0.5025450307816256</v>
      </c>
      <c r="H3960" s="10">
        <f t="shared" si="305"/>
        <v>30.918727080278863</v>
      </c>
    </row>
    <row r="3961" spans="1:8" x14ac:dyDescent="0.25">
      <c r="A3961" s="12">
        <v>3960</v>
      </c>
      <c r="B3961" s="14">
        <v>41544</v>
      </c>
      <c r="C3961" s="19">
        <v>66.599147545357297</v>
      </c>
      <c r="D3961" s="17">
        <f t="shared" si="301"/>
        <v>4.198691777845168</v>
      </c>
      <c r="E3961" s="4">
        <f t="shared" si="302"/>
        <v>1.944833804431705E-3</v>
      </c>
      <c r="F3961" s="6">
        <f t="shared" si="303"/>
        <v>62.61389313462422</v>
      </c>
      <c r="G3961" s="8">
        <f t="shared" si="304"/>
        <v>0.51256232849208894</v>
      </c>
      <c r="H3961" s="10">
        <f t="shared" si="305"/>
        <v>32.093522861037812</v>
      </c>
    </row>
    <row r="3962" spans="1:8" x14ac:dyDescent="0.25">
      <c r="A3962" s="12">
        <v>3961</v>
      </c>
      <c r="B3962" s="14">
        <v>41547</v>
      </c>
      <c r="C3962" s="19">
        <v>65.768520901984772</v>
      </c>
      <c r="D3962" s="17">
        <f t="shared" si="301"/>
        <v>4.1861413181138198</v>
      </c>
      <c r="E3962" s="4">
        <f t="shared" si="302"/>
        <v>1.9638815315028337E-3</v>
      </c>
      <c r="F3962" s="6">
        <f t="shared" si="303"/>
        <v>63.390096044112475</v>
      </c>
      <c r="G3962" s="8">
        <f t="shared" si="304"/>
        <v>0.52016891971231483</v>
      </c>
      <c r="H3962" s="10">
        <f t="shared" si="305"/>
        <v>32.973557779725866</v>
      </c>
    </row>
    <row r="3963" spans="1:8" x14ac:dyDescent="0.25">
      <c r="A3963" s="12">
        <v>3962</v>
      </c>
      <c r="B3963" s="14">
        <v>41548</v>
      </c>
      <c r="C3963" s="19">
        <v>67.358025707906947</v>
      </c>
      <c r="D3963" s="17">
        <f t="shared" si="301"/>
        <v>4.2100220599425864</v>
      </c>
      <c r="E3963" s="4">
        <f t="shared" si="302"/>
        <v>2.000749189247239E-3</v>
      </c>
      <c r="F3963" s="6">
        <f t="shared" si="303"/>
        <v>64.903010068259647</v>
      </c>
      <c r="G3963" s="8">
        <f t="shared" si="304"/>
        <v>0.53370060177998979</v>
      </c>
      <c r="H3963" s="10">
        <f t="shared" si="305"/>
        <v>34.638775530762906</v>
      </c>
    </row>
    <row r="3964" spans="1:8" x14ac:dyDescent="0.25">
      <c r="A3964" s="12">
        <v>3963</v>
      </c>
      <c r="B3964" s="14">
        <v>41549</v>
      </c>
      <c r="C3964" s="19">
        <v>67.553954251692488</v>
      </c>
      <c r="D3964" s="17">
        <f t="shared" si="301"/>
        <v>4.2129266008378838</v>
      </c>
      <c r="E3964" s="4">
        <f t="shared" si="302"/>
        <v>2.0421885697002274E-3</v>
      </c>
      <c r="F3964" s="6">
        <f t="shared" si="303"/>
        <v>66.620259571892817</v>
      </c>
      <c r="G3964" s="8">
        <f t="shared" si="304"/>
        <v>0.54914939016761632</v>
      </c>
      <c r="H3964" s="10">
        <f t="shared" si="305"/>
        <v>36.584474916713248</v>
      </c>
    </row>
    <row r="3965" spans="1:8" x14ac:dyDescent="0.25">
      <c r="A3965" s="12">
        <v>3964</v>
      </c>
      <c r="B3965" s="14">
        <v>41550</v>
      </c>
      <c r="C3965" s="19">
        <v>66.658478019883901</v>
      </c>
      <c r="D3965" s="17">
        <f t="shared" si="301"/>
        <v>4.1995822406340002</v>
      </c>
      <c r="E3965" s="4">
        <f t="shared" si="302"/>
        <v>2.0662038425907801E-3</v>
      </c>
      <c r="F3965" s="6">
        <f t="shared" si="303"/>
        <v>67.623626324445922</v>
      </c>
      <c r="G3965" s="8">
        <f t="shared" si="304"/>
        <v>0.55834352751330929</v>
      </c>
      <c r="H3965" s="10">
        <f t="shared" si="305"/>
        <v>37.757214065233015</v>
      </c>
    </row>
    <row r="3966" spans="1:8" x14ac:dyDescent="0.25">
      <c r="A3966" s="12">
        <v>3965</v>
      </c>
      <c r="B3966" s="14">
        <v>41551</v>
      </c>
      <c r="C3966" s="19">
        <v>66.62260377947247</v>
      </c>
      <c r="D3966" s="17">
        <f t="shared" si="301"/>
        <v>4.1990439160526947</v>
      </c>
      <c r="E3966" s="4">
        <f t="shared" si="302"/>
        <v>2.0950891708676465E-3</v>
      </c>
      <c r="F3966" s="6">
        <f t="shared" si="303"/>
        <v>68.838473320286582</v>
      </c>
      <c r="G3966" s="8">
        <f t="shared" si="304"/>
        <v>0.56989717467914924</v>
      </c>
      <c r="H3966" s="10">
        <f t="shared" si="305"/>
        <v>39.230851454457316</v>
      </c>
    </row>
    <row r="3967" spans="1:8" x14ac:dyDescent="0.25">
      <c r="A3967" s="12">
        <v>3966</v>
      </c>
      <c r="B3967" s="14">
        <v>41554</v>
      </c>
      <c r="C3967" s="19">
        <v>67.284897448606699</v>
      </c>
      <c r="D3967" s="17">
        <f t="shared" si="301"/>
        <v>4.2089358050577914</v>
      </c>
      <c r="E3967" s="4">
        <f t="shared" si="302"/>
        <v>2.1401071780325536E-3</v>
      </c>
      <c r="F3967" s="6">
        <f t="shared" si="303"/>
        <v>70.749399310297818</v>
      </c>
      <c r="G3967" s="8">
        <f t="shared" si="304"/>
        <v>0.5882936344597004</v>
      </c>
      <c r="H3967" s="10">
        <f t="shared" si="305"/>
        <v>41.621421256095722</v>
      </c>
    </row>
    <row r="3968" spans="1:8" x14ac:dyDescent="0.25">
      <c r="A3968" s="12">
        <v>3967</v>
      </c>
      <c r="B3968" s="14">
        <v>41555</v>
      </c>
      <c r="C3968" s="19">
        <v>66.368724539637668</v>
      </c>
      <c r="D3968" s="17">
        <f t="shared" si="301"/>
        <v>4.195225929550209</v>
      </c>
      <c r="E3968" s="4">
        <f t="shared" si="302"/>
        <v>2.1707537368811916E-3</v>
      </c>
      <c r="F3968" s="6">
        <f t="shared" si="303"/>
        <v>72.062644068947449</v>
      </c>
      <c r="G3968" s="8">
        <f t="shared" si="304"/>
        <v>0.60139933287217029</v>
      </c>
      <c r="H3968" s="10">
        <f t="shared" si="305"/>
        <v>43.338426068069658</v>
      </c>
    </row>
    <row r="3969" spans="1:8" x14ac:dyDescent="0.25">
      <c r="A3969" s="12">
        <v>3968</v>
      </c>
      <c r="B3969" s="14">
        <v>41556</v>
      </c>
      <c r="C3969" s="19">
        <v>67.104146468072145</v>
      </c>
      <c r="D3969" s="17">
        <f t="shared" si="301"/>
        <v>4.2062458374196812</v>
      </c>
      <c r="E3969" s="4">
        <f t="shared" si="302"/>
        <v>2.2096283990924101E-3</v>
      </c>
      <c r="F3969" s="6">
        <f t="shared" si="303"/>
        <v>73.743015619086449</v>
      </c>
      <c r="G3969" s="8">
        <f t="shared" si="304"/>
        <v>0.61750578809342349</v>
      </c>
      <c r="H3969" s="10">
        <f t="shared" si="305"/>
        <v>45.536738976249616</v>
      </c>
    </row>
    <row r="3970" spans="1:8" x14ac:dyDescent="0.25">
      <c r="A3970" s="12">
        <v>3969</v>
      </c>
      <c r="B3970" s="14">
        <v>41557</v>
      </c>
      <c r="C3970" s="19">
        <v>67.595347606013377</v>
      </c>
      <c r="D3970" s="17">
        <f t="shared" si="301"/>
        <v>4.2135391582842967</v>
      </c>
      <c r="E3970" s="4">
        <f t="shared" si="302"/>
        <v>2.2501386116873328E-3</v>
      </c>
      <c r="F3970" s="6">
        <f t="shared" si="303"/>
        <v>75.51154757858572</v>
      </c>
      <c r="G3970" s="8">
        <f t="shared" si="304"/>
        <v>0.63364102492452112</v>
      </c>
      <c r="H3970" s="10">
        <f t="shared" si="305"/>
        <v>47.847214401331797</v>
      </c>
    </row>
    <row r="3971" spans="1:8" x14ac:dyDescent="0.25">
      <c r="A3971" s="12">
        <v>3970</v>
      </c>
      <c r="B3971" s="14">
        <v>41558</v>
      </c>
      <c r="C3971" s="19">
        <v>68.005141813790189</v>
      </c>
      <c r="D3971" s="17">
        <f t="shared" si="301"/>
        <v>4.2195833172261228</v>
      </c>
      <c r="E3971" s="4">
        <f t="shared" si="302"/>
        <v>2.286324508103287E-3</v>
      </c>
      <c r="F3971" s="6">
        <f t="shared" si="303"/>
        <v>77.1065117723887</v>
      </c>
      <c r="G3971" s="8">
        <f t="shared" si="304"/>
        <v>0.6471027036698842</v>
      </c>
      <c r="H3971" s="10">
        <f t="shared" si="305"/>
        <v>49.895832238466483</v>
      </c>
    </row>
    <row r="3972" spans="1:8" x14ac:dyDescent="0.25">
      <c r="A3972" s="12">
        <v>3971</v>
      </c>
      <c r="B3972" s="14">
        <v>41561</v>
      </c>
      <c r="C3972" s="19">
        <v>68.457709154365247</v>
      </c>
      <c r="D3972" s="17">
        <f t="shared" ref="D3972:D4035" si="306">LN(C3972)</f>
        <v>4.2262161700000185</v>
      </c>
      <c r="E3972" s="4">
        <f t="shared" si="302"/>
        <v>2.314488838318844E-3</v>
      </c>
      <c r="F3972" s="6">
        <f t="shared" si="303"/>
        <v>78.357933855578807</v>
      </c>
      <c r="G3972" s="8">
        <f t="shared" si="304"/>
        <v>0.6565213060774</v>
      </c>
      <c r="H3972" s="10">
        <f t="shared" si="305"/>
        <v>51.443653076391115</v>
      </c>
    </row>
    <row r="3973" spans="1:8" x14ac:dyDescent="0.25">
      <c r="A3973" s="12">
        <v>3972</v>
      </c>
      <c r="B3973" s="14">
        <v>41562</v>
      </c>
      <c r="C3973" s="19">
        <v>68.817831336956999</v>
      </c>
      <c r="D3973" s="17">
        <f t="shared" si="306"/>
        <v>4.2314628877681528</v>
      </c>
      <c r="E3973" s="4">
        <f t="shared" si="302"/>
        <v>2.3503770268379497E-3</v>
      </c>
      <c r="F3973" s="6">
        <f t="shared" si="303"/>
        <v>79.965369856999629</v>
      </c>
      <c r="G3973" s="8">
        <f t="shared" si="304"/>
        <v>0.66871228818459527</v>
      </c>
      <c r="H3973" s="10">
        <f t="shared" si="305"/>
        <v>53.473825452601687</v>
      </c>
    </row>
    <row r="3974" spans="1:8" x14ac:dyDescent="0.25">
      <c r="A3974" s="12">
        <v>3973</v>
      </c>
      <c r="B3974" s="14">
        <v>41563</v>
      </c>
      <c r="C3974" s="19">
        <v>69.169674848684565</v>
      </c>
      <c r="D3974" s="17">
        <f t="shared" si="306"/>
        <v>4.2365625418451138</v>
      </c>
      <c r="E3974" s="4">
        <f t="shared" si="302"/>
        <v>2.382444017398348E-3</v>
      </c>
      <c r="F3974" s="6">
        <f t="shared" si="303"/>
        <v>81.4139053248484</v>
      </c>
      <c r="G3974" s="8">
        <f t="shared" si="304"/>
        <v>0.67889761898605316</v>
      </c>
      <c r="H3974" s="10">
        <f t="shared" si="305"/>
        <v>55.271706477395533</v>
      </c>
    </row>
    <row r="3975" spans="1:8" x14ac:dyDescent="0.25">
      <c r="A3975" s="12">
        <v>3974</v>
      </c>
      <c r="B3975" s="14">
        <v>41564</v>
      </c>
      <c r="C3975" s="19">
        <v>69.623621967736995</v>
      </c>
      <c r="D3975" s="17">
        <f t="shared" si="306"/>
        <v>4.2431039058467253</v>
      </c>
      <c r="E3975" s="4">
        <f t="shared" si="302"/>
        <v>2.4149677147787267E-3</v>
      </c>
      <c r="F3975" s="6">
        <f t="shared" si="303"/>
        <v>82.894981162260706</v>
      </c>
      <c r="G3975" s="8">
        <f t="shared" si="304"/>
        <v>0.6886867916279914</v>
      </c>
      <c r="H3975" s="10">
        <f t="shared" si="305"/>
        <v>57.088678618700108</v>
      </c>
    </row>
    <row r="3976" spans="1:8" x14ac:dyDescent="0.25">
      <c r="A3976" s="12">
        <v>3975</v>
      </c>
      <c r="B3976" s="14">
        <v>41565</v>
      </c>
      <c r="C3976" s="19">
        <v>70.203128928229447</v>
      </c>
      <c r="D3976" s="17">
        <f t="shared" si="306"/>
        <v>4.2513928816656801</v>
      </c>
      <c r="E3976" s="4">
        <f t="shared" si="302"/>
        <v>2.4417052705898372E-3</v>
      </c>
      <c r="F3976" s="6">
        <f t="shared" si="303"/>
        <v>84.121617443580803</v>
      </c>
      <c r="G3976" s="8">
        <f t="shared" si="304"/>
        <v>0.69572800827707915</v>
      </c>
      <c r="H3976" s="10">
        <f t="shared" si="305"/>
        <v>58.52576535706887</v>
      </c>
    </row>
    <row r="3977" spans="1:8" x14ac:dyDescent="0.25">
      <c r="A3977" s="12">
        <v>3976</v>
      </c>
      <c r="B3977" s="14">
        <v>41568</v>
      </c>
      <c r="C3977" s="19">
        <v>71.954067816003104</v>
      </c>
      <c r="D3977" s="17">
        <f t="shared" si="306"/>
        <v>4.2760279684413263</v>
      </c>
      <c r="E3977" s="4">
        <f t="shared" si="302"/>
        <v>2.4904750703833708E-3</v>
      </c>
      <c r="F3977" s="6">
        <f t="shared" si="303"/>
        <v>86.38025221450863</v>
      </c>
      <c r="G3977" s="8">
        <f t="shared" si="304"/>
        <v>0.70720940160810963</v>
      </c>
      <c r="H3977" s="10">
        <f t="shared" si="305"/>
        <v>61.088926479380234</v>
      </c>
    </row>
    <row r="3978" spans="1:8" x14ac:dyDescent="0.25">
      <c r="A3978" s="12">
        <v>3977</v>
      </c>
      <c r="B3978" s="14">
        <v>41569</v>
      </c>
      <c r="C3978" s="19">
        <v>71.725024588760846</v>
      </c>
      <c r="D3978" s="17">
        <f t="shared" si="306"/>
        <v>4.2728397046873186</v>
      </c>
      <c r="E3978" s="4">
        <f t="shared" si="302"/>
        <v>2.5233557273863015E-3</v>
      </c>
      <c r="F3978" s="6">
        <f t="shared" si="303"/>
        <v>87.918642749700155</v>
      </c>
      <c r="G3978" s="8">
        <f t="shared" si="304"/>
        <v>0.71432445558607571</v>
      </c>
      <c r="H3978" s="10">
        <f t="shared" si="305"/>
        <v>62.802436618046244</v>
      </c>
    </row>
    <row r="3979" spans="1:8" x14ac:dyDescent="0.25">
      <c r="A3979" s="12">
        <v>3978</v>
      </c>
      <c r="B3979" s="14">
        <v>41570</v>
      </c>
      <c r="C3979" s="19">
        <v>72.390077814849803</v>
      </c>
      <c r="D3979" s="17">
        <f t="shared" si="306"/>
        <v>4.2820692432436873</v>
      </c>
      <c r="E3979" s="4">
        <f t="shared" si="302"/>
        <v>2.5629474158466174E-3</v>
      </c>
      <c r="F3979" s="6">
        <f t="shared" si="303"/>
        <v>89.787882373122514</v>
      </c>
      <c r="G3979" s="8">
        <f t="shared" si="304"/>
        <v>0.7225608056535282</v>
      </c>
      <c r="H3979" s="10">
        <f t="shared" si="305"/>
        <v>64.877204625447632</v>
      </c>
    </row>
    <row r="3980" spans="1:8" x14ac:dyDescent="0.25">
      <c r="A3980" s="12">
        <v>3979</v>
      </c>
      <c r="B3980" s="14">
        <v>41571</v>
      </c>
      <c r="C3980" s="19">
        <v>73.349023856617094</v>
      </c>
      <c r="D3980" s="17">
        <f t="shared" si="306"/>
        <v>4.295229196478858</v>
      </c>
      <c r="E3980" s="4">
        <f t="shared" si="302"/>
        <v>2.6083111321690321E-3</v>
      </c>
      <c r="F3980" s="6">
        <f t="shared" si="303"/>
        <v>91.952504499996166</v>
      </c>
      <c r="G3980" s="8">
        <f t="shared" si="304"/>
        <v>0.73092461419123755</v>
      </c>
      <c r="H3980" s="10">
        <f t="shared" si="305"/>
        <v>67.210348875577736</v>
      </c>
    </row>
    <row r="3981" spans="1:8" x14ac:dyDescent="0.25">
      <c r="A3981" s="12">
        <v>3980</v>
      </c>
      <c r="B3981" s="14">
        <v>41572</v>
      </c>
      <c r="C3981" s="19">
        <v>72.569449016907001</v>
      </c>
      <c r="D3981" s="17">
        <f t="shared" si="306"/>
        <v>4.2845440208250514</v>
      </c>
      <c r="E3981" s="4">
        <f t="shared" si="302"/>
        <v>2.6276851003694279E-3</v>
      </c>
      <c r="F3981" s="6">
        <f t="shared" si="303"/>
        <v>92.884480115822825</v>
      </c>
      <c r="G3981" s="8">
        <f t="shared" si="304"/>
        <v>0.73421545442008729</v>
      </c>
      <c r="H3981" s="10">
        <f t="shared" si="305"/>
        <v>68.197220776812415</v>
      </c>
    </row>
    <row r="3982" spans="1:8" x14ac:dyDescent="0.25">
      <c r="A3982" s="12">
        <v>3981</v>
      </c>
      <c r="B3982" s="14">
        <v>41575</v>
      </c>
      <c r="C3982" s="19">
        <v>73.15033575587681</v>
      </c>
      <c r="D3982" s="17">
        <f t="shared" si="306"/>
        <v>4.2925167174197387</v>
      </c>
      <c r="E3982" s="4">
        <f t="shared" si="302"/>
        <v>2.6372752059372192E-3</v>
      </c>
      <c r="F3982" s="6">
        <f t="shared" si="303"/>
        <v>93.347480553601272</v>
      </c>
      <c r="G3982" s="8">
        <f t="shared" si="304"/>
        <v>0.73545250476283552</v>
      </c>
      <c r="H3982" s="10">
        <f t="shared" si="305"/>
        <v>68.652638386446142</v>
      </c>
    </row>
    <row r="3983" spans="1:8" x14ac:dyDescent="0.25">
      <c r="A3983" s="12">
        <v>3982</v>
      </c>
      <c r="B3983" s="14">
        <v>41576</v>
      </c>
      <c r="C3983" s="19">
        <v>71.396637311148453</v>
      </c>
      <c r="D3983" s="17">
        <f t="shared" si="306"/>
        <v>4.2682507717539497</v>
      </c>
      <c r="E3983" s="4">
        <f t="shared" si="302"/>
        <v>2.6199354600989089E-3</v>
      </c>
      <c r="F3983" s="6">
        <f t="shared" si="303"/>
        <v>92.51114554999738</v>
      </c>
      <c r="G3983" s="8">
        <f t="shared" si="304"/>
        <v>0.73269231408374402</v>
      </c>
      <c r="H3983" s="10">
        <f t="shared" si="305"/>
        <v>67.782205311565633</v>
      </c>
    </row>
    <row r="3984" spans="1:8" x14ac:dyDescent="0.25">
      <c r="A3984" s="12">
        <v>3983</v>
      </c>
      <c r="B3984" s="14">
        <v>41577</v>
      </c>
      <c r="C3984" s="19">
        <v>72.438370061557507</v>
      </c>
      <c r="D3984" s="17">
        <f t="shared" si="306"/>
        <v>4.282736132231391</v>
      </c>
      <c r="E3984" s="4">
        <f t="shared" si="302"/>
        <v>2.5888539152703264E-3</v>
      </c>
      <c r="F3984" s="6">
        <f t="shared" si="303"/>
        <v>91.021056381545762</v>
      </c>
      <c r="G3984" s="8">
        <f t="shared" si="304"/>
        <v>0.73007101192894353</v>
      </c>
      <c r="H3984" s="10">
        <f t="shared" si="305"/>
        <v>66.451834739316539</v>
      </c>
    </row>
    <row r="3985" spans="1:8" x14ac:dyDescent="0.25">
      <c r="A3985" s="12">
        <v>3984</v>
      </c>
      <c r="B3985" s="14">
        <v>41578</v>
      </c>
      <c r="C3985" s="19">
        <v>72.078247878965769</v>
      </c>
      <c r="D3985" s="17">
        <f t="shared" si="306"/>
        <v>4.2777523049991686</v>
      </c>
      <c r="E3985" s="4">
        <f t="shared" si="302"/>
        <v>2.5499537111349046E-3</v>
      </c>
      <c r="F3985" s="6">
        <f t="shared" si="303"/>
        <v>89.172370711125708</v>
      </c>
      <c r="G3985" s="8">
        <f t="shared" si="304"/>
        <v>0.72655970580660711</v>
      </c>
      <c r="H3985" s="10">
        <f t="shared" si="305"/>
        <v>64.789051429953204</v>
      </c>
    </row>
    <row r="3986" spans="1:8" x14ac:dyDescent="0.25">
      <c r="A3986" s="12">
        <v>3985</v>
      </c>
      <c r="B3986" s="14">
        <v>41579</v>
      </c>
      <c r="C3986" s="19">
        <v>71.737442595057104</v>
      </c>
      <c r="D3986" s="17">
        <f t="shared" si="306"/>
        <v>4.2730128232258613</v>
      </c>
      <c r="E3986" s="4">
        <f t="shared" si="302"/>
        <v>2.4945042346107968E-3</v>
      </c>
      <c r="F3986" s="6">
        <f t="shared" si="303"/>
        <v>86.568085961486844</v>
      </c>
      <c r="G3986" s="8">
        <f t="shared" si="304"/>
        <v>0.72254411832303078</v>
      </c>
      <c r="H3986" s="10">
        <f t="shared" si="305"/>
        <v>62.549261345954847</v>
      </c>
    </row>
    <row r="3987" spans="1:8" x14ac:dyDescent="0.25">
      <c r="A3987" s="12">
        <v>3986</v>
      </c>
      <c r="B3987" s="14">
        <v>41582</v>
      </c>
      <c r="C3987" s="19">
        <v>72.679831295096037</v>
      </c>
      <c r="D3987" s="17">
        <f t="shared" si="306"/>
        <v>4.2860639223240664</v>
      </c>
      <c r="E3987" s="4">
        <f t="shared" si="302"/>
        <v>2.4362567796780278E-3</v>
      </c>
      <c r="F3987" s="6">
        <f t="shared" si="303"/>
        <v>83.870991933857539</v>
      </c>
      <c r="G3987" s="8">
        <f t="shared" si="304"/>
        <v>0.72143576147856558</v>
      </c>
      <c r="H3987" s="10">
        <f t="shared" si="305"/>
        <v>60.507532931765148</v>
      </c>
    </row>
    <row r="3988" spans="1:8" x14ac:dyDescent="0.25">
      <c r="A3988" s="12">
        <v>3987</v>
      </c>
      <c r="B3988" s="14">
        <v>41583</v>
      </c>
      <c r="C3988" s="19">
        <v>72.479763415878395</v>
      </c>
      <c r="D3988" s="17">
        <f t="shared" si="306"/>
        <v>4.2833073975996836</v>
      </c>
      <c r="E3988" s="4">
        <f t="shared" si="302"/>
        <v>2.376042428296316E-3</v>
      </c>
      <c r="F3988" s="6">
        <f t="shared" si="303"/>
        <v>81.123803206262025</v>
      </c>
      <c r="G3988" s="8">
        <f t="shared" si="304"/>
        <v>0.71993462846143053</v>
      </c>
      <c r="H3988" s="10">
        <f t="shared" si="305"/>
        <v>58.403835120678458</v>
      </c>
    </row>
    <row r="3989" spans="1:8" x14ac:dyDescent="0.25">
      <c r="A3989" s="12">
        <v>3988</v>
      </c>
      <c r="B3989" s="14">
        <v>41584</v>
      </c>
      <c r="C3989" s="19">
        <v>72.16727354694001</v>
      </c>
      <c r="D3989" s="17">
        <f t="shared" si="306"/>
        <v>4.278986668165496</v>
      </c>
      <c r="E3989" s="4">
        <f t="shared" si="302"/>
        <v>2.3317053435249549E-3</v>
      </c>
      <c r="F3989" s="6">
        <f t="shared" si="303"/>
        <v>79.127263387819397</v>
      </c>
      <c r="G3989" s="8">
        <f t="shared" si="304"/>
        <v>0.71597802777151631</v>
      </c>
      <c r="H3989" s="10">
        <f t="shared" si="305"/>
        <v>56.653381983368241</v>
      </c>
    </row>
    <row r="3990" spans="1:8" x14ac:dyDescent="0.25">
      <c r="A3990" s="12">
        <v>3989</v>
      </c>
      <c r="B3990" s="14">
        <v>41585</v>
      </c>
      <c r="C3990" s="19">
        <v>71.161095213833633</v>
      </c>
      <c r="D3990" s="17">
        <f t="shared" si="306"/>
        <v>4.2649462535425133</v>
      </c>
      <c r="E3990" s="4">
        <f t="shared" si="302"/>
        <v>2.2897667229506173E-3</v>
      </c>
      <c r="F3990" s="6">
        <f t="shared" si="303"/>
        <v>77.258987035642818</v>
      </c>
      <c r="G3990" s="8">
        <f t="shared" si="304"/>
        <v>0.7092022308658078</v>
      </c>
      <c r="H3990" s="10">
        <f t="shared" si="305"/>
        <v>54.792245960110407</v>
      </c>
    </row>
    <row r="3991" spans="1:8" x14ac:dyDescent="0.25">
      <c r="A3991" s="12">
        <v>3990</v>
      </c>
      <c r="B3991" s="14">
        <v>41586</v>
      </c>
      <c r="C3991" s="19">
        <v>72.178376204408778</v>
      </c>
      <c r="D3991" s="17">
        <f t="shared" si="306"/>
        <v>4.2791405024862366</v>
      </c>
      <c r="E3991" s="4">
        <f t="shared" si="302"/>
        <v>2.259461814614346E-3</v>
      </c>
      <c r="F3991" s="6">
        <f t="shared" si="303"/>
        <v>75.921107137566764</v>
      </c>
      <c r="G3991" s="8">
        <f t="shared" si="304"/>
        <v>0.70488612575387721</v>
      </c>
      <c r="H3991" s="10">
        <f t="shared" si="305"/>
        <v>53.515735073144469</v>
      </c>
    </row>
    <row r="3992" spans="1:8" x14ac:dyDescent="0.25">
      <c r="A3992" s="12">
        <v>3991</v>
      </c>
      <c r="B3992" s="14">
        <v>41589</v>
      </c>
      <c r="C3992" s="19">
        <v>72.052083475701622</v>
      </c>
      <c r="D3992" s="17">
        <f t="shared" si="306"/>
        <v>4.2773892391086568</v>
      </c>
      <c r="E3992" s="4">
        <f t="shared" si="302"/>
        <v>2.2171778799582203E-3</v>
      </c>
      <c r="F3992" s="6">
        <f t="shared" si="303"/>
        <v>74.071242657622591</v>
      </c>
      <c r="G3992" s="8">
        <f t="shared" si="304"/>
        <v>0.69970464485913697</v>
      </c>
      <c r="H3992" s="10">
        <f t="shared" si="305"/>
        <v>51.82799253802677</v>
      </c>
    </row>
    <row r="3993" spans="1:8" x14ac:dyDescent="0.25">
      <c r="A3993" s="12">
        <v>3992</v>
      </c>
      <c r="B3993" s="14">
        <v>41590</v>
      </c>
      <c r="C3993" s="19">
        <v>72.19364235842832</v>
      </c>
      <c r="D3993" s="17">
        <f t="shared" si="306"/>
        <v>4.279351986044178</v>
      </c>
      <c r="E3993" s="4">
        <f t="shared" si="302"/>
        <v>2.168157095192965E-3</v>
      </c>
      <c r="F3993" s="6">
        <f t="shared" si="303"/>
        <v>71.950984056850871</v>
      </c>
      <c r="G3993" s="8">
        <f t="shared" si="304"/>
        <v>0.69481487798917474</v>
      </c>
      <c r="H3993" s="10">
        <f t="shared" si="305"/>
        <v>49.992614208661898</v>
      </c>
    </row>
    <row r="3994" spans="1:8" x14ac:dyDescent="0.25">
      <c r="A3994" s="12">
        <v>3993</v>
      </c>
      <c r="B3994" s="14">
        <v>41591</v>
      </c>
      <c r="C3994" s="19">
        <v>72.228338163018208</v>
      </c>
      <c r="D3994" s="17">
        <f t="shared" si="306"/>
        <v>4.2798324642252989</v>
      </c>
      <c r="E3994" s="4">
        <f t="shared" si="302"/>
        <v>2.1283416158682832E-3</v>
      </c>
      <c r="F3994" s="6">
        <f t="shared" si="303"/>
        <v>70.247896561563323</v>
      </c>
      <c r="G3994" s="8">
        <f t="shared" si="304"/>
        <v>0.68955391648137876</v>
      </c>
      <c r="H3994" s="10">
        <f t="shared" si="305"/>
        <v>48.439712198604767</v>
      </c>
    </row>
    <row r="3995" spans="1:8" x14ac:dyDescent="0.25">
      <c r="A3995" s="12">
        <v>3994</v>
      </c>
      <c r="B3995" s="14">
        <v>41592</v>
      </c>
      <c r="C3995" s="19">
        <v>73.30390810530433</v>
      </c>
      <c r="D3995" s="17">
        <f t="shared" si="306"/>
        <v>4.2946139240511956</v>
      </c>
      <c r="E3995" s="4">
        <f t="shared" si="302"/>
        <v>2.0932281860461081E-3</v>
      </c>
      <c r="F3995" s="6">
        <f t="shared" si="303"/>
        <v>68.759940131297782</v>
      </c>
      <c r="G3995" s="8">
        <f t="shared" si="304"/>
        <v>0.68657185533726417</v>
      </c>
      <c r="H3995" s="10">
        <f t="shared" si="305"/>
        <v>47.208639668824325</v>
      </c>
    </row>
    <row r="3996" spans="1:8" x14ac:dyDescent="0.25">
      <c r="A3996" s="12">
        <v>3995</v>
      </c>
      <c r="B3996" s="14">
        <v>41593</v>
      </c>
      <c r="C3996" s="19">
        <v>72.865353135288288</v>
      </c>
      <c r="D3996" s="17">
        <f t="shared" si="306"/>
        <v>4.2886132604061986</v>
      </c>
      <c r="E3996" s="4">
        <f t="shared" ref="E3996:E4059" si="307">SLOPE(D3907:D3996,$A$2:$A$91)</f>
        <v>2.0616907996656073E-3</v>
      </c>
      <c r="F3996" s="6">
        <f t="shared" ref="F3996:F4059" si="308">((POWER(EXP(E3996),250))-1)*100</f>
        <v>67.434609819223468</v>
      </c>
      <c r="G3996" s="8">
        <f t="shared" ref="G3996:G4059" si="309">RSQ(D3907:D3996,$A$2:$A$91)</f>
        <v>0.68239128101355762</v>
      </c>
      <c r="H3996" s="10">
        <f t="shared" ref="H3996:H4059" si="310">F3996*G3996</f>
        <v>46.016789779189331</v>
      </c>
    </row>
    <row r="3997" spans="1:8" x14ac:dyDescent="0.25">
      <c r="A3997" s="12">
        <v>3996</v>
      </c>
      <c r="B3997" s="14">
        <v>41596</v>
      </c>
      <c r="C3997" s="19">
        <v>71.956323055033565</v>
      </c>
      <c r="D3997" s="17">
        <f t="shared" si="306"/>
        <v>4.276059310709484</v>
      </c>
      <c r="E3997" s="4">
        <f t="shared" si="307"/>
        <v>2.0146072027922195E-3</v>
      </c>
      <c r="F3997" s="6">
        <f t="shared" si="308"/>
        <v>65.475307896496446</v>
      </c>
      <c r="G3997" s="8">
        <f t="shared" si="309"/>
        <v>0.6753253834083589</v>
      </c>
      <c r="H3997" s="10">
        <f t="shared" si="310"/>
        <v>44.217137408981813</v>
      </c>
    </row>
    <row r="3998" spans="1:8" x14ac:dyDescent="0.25">
      <c r="A3998" s="12">
        <v>3997</v>
      </c>
      <c r="B3998" s="14">
        <v>41597</v>
      </c>
      <c r="C3998" s="19">
        <v>72.093718441209475</v>
      </c>
      <c r="D3998" s="17">
        <f t="shared" si="306"/>
        <v>4.2779669176273787</v>
      </c>
      <c r="E3998" s="4">
        <f t="shared" si="307"/>
        <v>1.9684595492710137E-3</v>
      </c>
      <c r="F3998" s="6">
        <f t="shared" si="308"/>
        <v>63.577203787213968</v>
      </c>
      <c r="G3998" s="8">
        <f t="shared" si="309"/>
        <v>0.66837842232130562</v>
      </c>
      <c r="H3998" s="10">
        <f t="shared" si="310"/>
        <v>42.493631162898211</v>
      </c>
    </row>
    <row r="3999" spans="1:8" x14ac:dyDescent="0.25">
      <c r="A3999" s="12">
        <v>3998</v>
      </c>
      <c r="B3999" s="14">
        <v>41598</v>
      </c>
      <c r="C3999" s="19">
        <v>71.506665427548796</v>
      </c>
      <c r="D3999" s="17">
        <f t="shared" si="306"/>
        <v>4.2697906681179107</v>
      </c>
      <c r="E3999" s="4">
        <f t="shared" si="307"/>
        <v>1.9175737332464335E-3</v>
      </c>
      <c r="F3999" s="6">
        <f t="shared" si="308"/>
        <v>61.509444253005526</v>
      </c>
      <c r="G3999" s="8">
        <f t="shared" si="309"/>
        <v>0.65906091856817417</v>
      </c>
      <c r="H3999" s="10">
        <f t="shared" si="310"/>
        <v>40.538470830003725</v>
      </c>
    </row>
    <row r="4000" spans="1:8" x14ac:dyDescent="0.25">
      <c r="A4000" s="12">
        <v>3999</v>
      </c>
      <c r="B4000" s="14">
        <v>41599</v>
      </c>
      <c r="C4000" s="19">
        <v>72.328262080237025</v>
      </c>
      <c r="D4000" s="17">
        <f t="shared" si="306"/>
        <v>4.2812149529247536</v>
      </c>
      <c r="E4000" s="4">
        <f t="shared" si="307"/>
        <v>1.8721435659907351E-3</v>
      </c>
      <c r="F4000" s="6">
        <f t="shared" si="308"/>
        <v>59.685471516587498</v>
      </c>
      <c r="G4000" s="8">
        <f t="shared" si="309"/>
        <v>0.65227180699720833</v>
      </c>
      <c r="H4000" s="10">
        <f t="shared" si="310"/>
        <v>38.931150357604935</v>
      </c>
    </row>
    <row r="4001" spans="1:8" x14ac:dyDescent="0.25">
      <c r="A4001" s="12">
        <v>4000</v>
      </c>
      <c r="B4001" s="14">
        <v>41600</v>
      </c>
      <c r="C4001" s="19">
        <v>72.12563858143217</v>
      </c>
      <c r="D4001" s="17">
        <f t="shared" si="306"/>
        <v>4.2784095786044194</v>
      </c>
      <c r="E4001" s="4">
        <f t="shared" si="307"/>
        <v>1.8225879200538799E-3</v>
      </c>
      <c r="F4001" s="6">
        <f t="shared" si="308"/>
        <v>57.719346566154826</v>
      </c>
      <c r="G4001" s="8">
        <f t="shared" si="309"/>
        <v>0.64453766832707016</v>
      </c>
      <c r="H4001" s="10">
        <f t="shared" si="310"/>
        <v>37.202293053111518</v>
      </c>
    </row>
    <row r="4002" spans="1:8" x14ac:dyDescent="0.25">
      <c r="A4002" s="12">
        <v>4001</v>
      </c>
      <c r="B4002" s="14">
        <v>41603</v>
      </c>
      <c r="C4002" s="19">
        <v>72.698813273256903</v>
      </c>
      <c r="D4002" s="17">
        <f t="shared" si="306"/>
        <v>4.2863250607921692</v>
      </c>
      <c r="E4002" s="4">
        <f t="shared" si="307"/>
        <v>1.7647843748952829E-3</v>
      </c>
      <c r="F4002" s="6">
        <f t="shared" si="308"/>
        <v>55.456551299596988</v>
      </c>
      <c r="G4002" s="8">
        <f t="shared" si="309"/>
        <v>0.63964569654874459</v>
      </c>
      <c r="H4002" s="10">
        <f t="shared" si="310"/>
        <v>35.472544384221905</v>
      </c>
    </row>
    <row r="4003" spans="1:8" x14ac:dyDescent="0.25">
      <c r="A4003" s="12">
        <v>4002</v>
      </c>
      <c r="B4003" s="14">
        <v>41604</v>
      </c>
      <c r="C4003" s="19">
        <v>74.103299443055036</v>
      </c>
      <c r="D4003" s="17">
        <f t="shared" si="306"/>
        <v>4.3054600582075775</v>
      </c>
      <c r="E4003" s="4">
        <f t="shared" si="307"/>
        <v>1.7194619196583517E-3</v>
      </c>
      <c r="F4003" s="6">
        <f t="shared" si="308"/>
        <v>53.705074544314726</v>
      </c>
      <c r="G4003" s="8">
        <f t="shared" si="309"/>
        <v>0.63865549442808123</v>
      </c>
      <c r="H4003" s="10">
        <f t="shared" si="310"/>
        <v>34.299040936396281</v>
      </c>
    </row>
    <row r="4004" spans="1:8" x14ac:dyDescent="0.25">
      <c r="A4004" s="12">
        <v>4003</v>
      </c>
      <c r="B4004" s="14">
        <v>41605</v>
      </c>
      <c r="C4004" s="19">
        <v>75.740941419697123</v>
      </c>
      <c r="D4004" s="17">
        <f t="shared" si="306"/>
        <v>4.3273188520200767</v>
      </c>
      <c r="E4004" s="4">
        <f t="shared" si="307"/>
        <v>1.6739703418752439E-3</v>
      </c>
      <c r="F4004" s="6">
        <f t="shared" si="308"/>
        <v>51.966905696082378</v>
      </c>
      <c r="G4004" s="8">
        <f t="shared" si="309"/>
        <v>0.64416706984351879</v>
      </c>
      <c r="H4004" s="10">
        <f t="shared" si="310"/>
        <v>33.47536937107985</v>
      </c>
    </row>
    <row r="4005" spans="1:8" x14ac:dyDescent="0.25">
      <c r="A4005" s="12">
        <v>4004</v>
      </c>
      <c r="B4005" s="14">
        <v>41607</v>
      </c>
      <c r="C4005" s="19">
        <v>77.257841996366452</v>
      </c>
      <c r="D4005" s="17">
        <f t="shared" si="306"/>
        <v>4.3471484251416754</v>
      </c>
      <c r="E4005" s="4">
        <f t="shared" si="307"/>
        <v>1.6763662531975639E-3</v>
      </c>
      <c r="F4005" s="6">
        <f t="shared" si="308"/>
        <v>52.057957769942462</v>
      </c>
      <c r="G4005" s="8">
        <f t="shared" si="309"/>
        <v>0.6440773480951798</v>
      </c>
      <c r="H4005" s="10">
        <f t="shared" si="310"/>
        <v>33.529351387715401</v>
      </c>
    </row>
    <row r="4006" spans="1:8" x14ac:dyDescent="0.25">
      <c r="A4006" s="12">
        <v>4005</v>
      </c>
      <c r="B4006" s="14">
        <v>41610</v>
      </c>
      <c r="C4006" s="19">
        <v>76.508412617225176</v>
      </c>
      <c r="D4006" s="17">
        <f t="shared" si="306"/>
        <v>4.3374007036389761</v>
      </c>
      <c r="E4006" s="4">
        <f t="shared" si="307"/>
        <v>1.6638333684683647E-3</v>
      </c>
      <c r="F4006" s="6">
        <f t="shared" si="308"/>
        <v>51.582272158982569</v>
      </c>
      <c r="G4006" s="8">
        <f t="shared" si="309"/>
        <v>0.64438397990477747</v>
      </c>
      <c r="H4006" s="10">
        <f t="shared" si="310"/>
        <v>33.238789826336586</v>
      </c>
    </row>
    <row r="4007" spans="1:8" x14ac:dyDescent="0.25">
      <c r="A4007" s="12">
        <v>4006</v>
      </c>
      <c r="B4007" s="14">
        <v>41611</v>
      </c>
      <c r="C4007" s="19">
        <v>78.592936556984853</v>
      </c>
      <c r="D4007" s="17">
        <f t="shared" si="306"/>
        <v>4.3642818297097827</v>
      </c>
      <c r="E4007" s="4">
        <f t="shared" si="307"/>
        <v>1.6707093952084678E-3</v>
      </c>
      <c r="F4007" s="6">
        <f t="shared" si="308"/>
        <v>51.843067188134228</v>
      </c>
      <c r="G4007" s="8">
        <f t="shared" si="309"/>
        <v>0.64370686445962155</v>
      </c>
      <c r="H4007" s="10">
        <f t="shared" si="310"/>
        <v>33.371738223643369</v>
      </c>
    </row>
    <row r="4008" spans="1:8" x14ac:dyDescent="0.25">
      <c r="A4008" s="12">
        <v>4007</v>
      </c>
      <c r="B4008" s="14">
        <v>41612</v>
      </c>
      <c r="C4008" s="19">
        <v>78.412518373117507</v>
      </c>
      <c r="D4008" s="17">
        <f t="shared" si="306"/>
        <v>4.3619835877364643</v>
      </c>
      <c r="E4008" s="4">
        <f t="shared" si="307"/>
        <v>1.6836603210607481E-3</v>
      </c>
      <c r="F4008" s="6">
        <f t="shared" si="308"/>
        <v>52.335491002090471</v>
      </c>
      <c r="G4008" s="8">
        <f t="shared" si="309"/>
        <v>0.64329655286773602</v>
      </c>
      <c r="H4008" s="10">
        <f t="shared" si="310"/>
        <v>33.667240954285212</v>
      </c>
    </row>
    <row r="4009" spans="1:8" x14ac:dyDescent="0.25">
      <c r="A4009" s="12">
        <v>4008</v>
      </c>
      <c r="B4009" s="14">
        <v>41613</v>
      </c>
      <c r="C4009" s="19">
        <v>78.824704531645224</v>
      </c>
      <c r="D4009" s="17">
        <f t="shared" si="306"/>
        <v>4.3672264570149046</v>
      </c>
      <c r="E4009" s="4">
        <f t="shared" si="307"/>
        <v>1.7054043299119513E-3</v>
      </c>
      <c r="F4009" s="6">
        <f t="shared" si="308"/>
        <v>53.165841918227862</v>
      </c>
      <c r="G4009" s="8">
        <f t="shared" si="309"/>
        <v>0.64326584871422599</v>
      </c>
      <c r="H4009" s="10">
        <f t="shared" si="310"/>
        <v>34.199770424135217</v>
      </c>
    </row>
    <row r="4010" spans="1:8" x14ac:dyDescent="0.25">
      <c r="A4010" s="12">
        <v>4009</v>
      </c>
      <c r="B4010" s="14">
        <v>41614</v>
      </c>
      <c r="C4010" s="19">
        <v>77.706111791667638</v>
      </c>
      <c r="D4010" s="17">
        <f t="shared" si="306"/>
        <v>4.352933913117579</v>
      </c>
      <c r="E4010" s="4">
        <f t="shared" si="307"/>
        <v>1.7113785400276645E-3</v>
      </c>
      <c r="F4010" s="6">
        <f t="shared" si="308"/>
        <v>53.394774067305349</v>
      </c>
      <c r="G4010" s="8">
        <f t="shared" si="309"/>
        <v>0.64352746567663799</v>
      </c>
      <c r="H4010" s="10">
        <f t="shared" si="310"/>
        <v>34.361003635909682</v>
      </c>
    </row>
    <row r="4011" spans="1:8" x14ac:dyDescent="0.25">
      <c r="A4011" s="12">
        <v>4010</v>
      </c>
      <c r="B4011" s="14">
        <v>41617</v>
      </c>
      <c r="C4011" s="19">
        <v>78.567955577680138</v>
      </c>
      <c r="D4011" s="17">
        <f t="shared" si="306"/>
        <v>4.3639639264556616</v>
      </c>
      <c r="E4011" s="4">
        <f t="shared" si="307"/>
        <v>1.727957319256161E-3</v>
      </c>
      <c r="F4011" s="6">
        <f t="shared" si="308"/>
        <v>54.031867958675207</v>
      </c>
      <c r="G4011" s="8">
        <f t="shared" si="309"/>
        <v>0.64417750436871435</v>
      </c>
      <c r="H4011" s="10">
        <f t="shared" si="310"/>
        <v>34.806113857999293</v>
      </c>
    </row>
    <row r="4012" spans="1:8" x14ac:dyDescent="0.25">
      <c r="A4012" s="12">
        <v>4011</v>
      </c>
      <c r="B4012" s="14">
        <v>41618</v>
      </c>
      <c r="C4012" s="19">
        <v>78.461092499543341</v>
      </c>
      <c r="D4012" s="17">
        <f t="shared" si="306"/>
        <v>4.3626028649712776</v>
      </c>
      <c r="E4012" s="4">
        <f t="shared" si="307"/>
        <v>1.7498632114111979E-3</v>
      </c>
      <c r="F4012" s="6">
        <f t="shared" si="308"/>
        <v>54.877733396204562</v>
      </c>
      <c r="G4012" s="8">
        <f t="shared" si="309"/>
        <v>0.64616037174561414</v>
      </c>
      <c r="H4012" s="10">
        <f t="shared" si="310"/>
        <v>35.459816611848247</v>
      </c>
    </row>
    <row r="4013" spans="1:8" x14ac:dyDescent="0.25">
      <c r="A4013" s="12">
        <v>4012</v>
      </c>
      <c r="B4013" s="14">
        <v>41619</v>
      </c>
      <c r="C4013" s="19">
        <v>77.919837947941289</v>
      </c>
      <c r="D4013" s="17">
        <f t="shared" si="306"/>
        <v>4.3556805796085714</v>
      </c>
      <c r="E4013" s="4">
        <f t="shared" si="307"/>
        <v>1.7742977444666901E-3</v>
      </c>
      <c r="F4013" s="6">
        <f t="shared" si="308"/>
        <v>55.826720225535809</v>
      </c>
      <c r="G4013" s="8">
        <f t="shared" si="309"/>
        <v>0.65008693478304114</v>
      </c>
      <c r="H4013" s="10">
        <f t="shared" si="310"/>
        <v>36.292221430408979</v>
      </c>
    </row>
    <row r="4014" spans="1:8" x14ac:dyDescent="0.25">
      <c r="A4014" s="12">
        <v>4013</v>
      </c>
      <c r="B4014" s="14">
        <v>41620</v>
      </c>
      <c r="C4014" s="19">
        <v>77.808811373253675</v>
      </c>
      <c r="D4014" s="17">
        <f t="shared" si="306"/>
        <v>4.3542546814969132</v>
      </c>
      <c r="E4014" s="4">
        <f t="shared" si="307"/>
        <v>1.7878889667428165E-3</v>
      </c>
      <c r="F4014" s="6">
        <f t="shared" si="308"/>
        <v>56.357089659165993</v>
      </c>
      <c r="G4014" s="8">
        <f t="shared" si="309"/>
        <v>0.65200497283615866</v>
      </c>
      <c r="H4014" s="10">
        <f t="shared" si="310"/>
        <v>36.745102712349478</v>
      </c>
    </row>
    <row r="4015" spans="1:8" x14ac:dyDescent="0.25">
      <c r="A4015" s="12">
        <v>4014</v>
      </c>
      <c r="B4015" s="14">
        <v>41621</v>
      </c>
      <c r="C4015" s="19">
        <v>76.989990384932625</v>
      </c>
      <c r="D4015" s="17">
        <f t="shared" si="306"/>
        <v>4.343675418402726</v>
      </c>
      <c r="E4015" s="4">
        <f t="shared" si="307"/>
        <v>1.7897985937896084E-3</v>
      </c>
      <c r="F4015" s="6">
        <f t="shared" si="308"/>
        <v>56.431753412080511</v>
      </c>
      <c r="G4015" s="8">
        <f t="shared" si="309"/>
        <v>0.65233140159281688</v>
      </c>
      <c r="H4015" s="10">
        <f t="shared" si="310"/>
        <v>36.812204797642707</v>
      </c>
    </row>
    <row r="4016" spans="1:8" x14ac:dyDescent="0.25">
      <c r="A4016" s="12">
        <v>4015</v>
      </c>
      <c r="B4016" s="14">
        <v>41624</v>
      </c>
      <c r="C4016" s="19">
        <v>77.339724095198562</v>
      </c>
      <c r="D4016" s="17">
        <f t="shared" si="306"/>
        <v>4.3482077187458232</v>
      </c>
      <c r="E4016" s="4">
        <f t="shared" si="307"/>
        <v>1.7906026932453657E-3</v>
      </c>
      <c r="F4016" s="6">
        <f t="shared" si="308"/>
        <v>56.463203245021852</v>
      </c>
      <c r="G4016" s="8">
        <f t="shared" si="309"/>
        <v>0.65245406180499654</v>
      </c>
      <c r="H4016" s="10">
        <f t="shared" si="310"/>
        <v>36.83964629973557</v>
      </c>
    </row>
    <row r="4017" spans="1:8" x14ac:dyDescent="0.25">
      <c r="A4017" s="12">
        <v>4016</v>
      </c>
      <c r="B4017" s="14">
        <v>41625</v>
      </c>
      <c r="C4017" s="19">
        <v>77.024686189522498</v>
      </c>
      <c r="D4017" s="17">
        <f t="shared" si="306"/>
        <v>4.3441259703364574</v>
      </c>
      <c r="E4017" s="4">
        <f t="shared" si="307"/>
        <v>1.774501050272229E-3</v>
      </c>
      <c r="F4017" s="6">
        <f t="shared" si="308"/>
        <v>55.834640546030222</v>
      </c>
      <c r="G4017" s="8">
        <f t="shared" si="309"/>
        <v>0.65050531418917457</v>
      </c>
      <c r="H4017" s="10">
        <f t="shared" si="310"/>
        <v>36.320730391035013</v>
      </c>
    </row>
    <row r="4018" spans="1:8" x14ac:dyDescent="0.25">
      <c r="A4018" s="12">
        <v>4017</v>
      </c>
      <c r="B4018" s="14">
        <v>41626</v>
      </c>
      <c r="C4018" s="19">
        <v>76.330770097725008</v>
      </c>
      <c r="D4018" s="17">
        <f t="shared" si="306"/>
        <v>4.3350761348165401</v>
      </c>
      <c r="E4018" s="4">
        <f t="shared" si="307"/>
        <v>1.7691885736405809E-3</v>
      </c>
      <c r="F4018" s="6">
        <f t="shared" si="308"/>
        <v>55.627810952037038</v>
      </c>
      <c r="G4018" s="8">
        <f t="shared" si="309"/>
        <v>0.64928693410894478</v>
      </c>
      <c r="H4018" s="10">
        <f t="shared" si="310"/>
        <v>36.118410824240108</v>
      </c>
    </row>
    <row r="4019" spans="1:8" x14ac:dyDescent="0.25">
      <c r="A4019" s="12">
        <v>4018</v>
      </c>
      <c r="B4019" s="14">
        <v>41627</v>
      </c>
      <c r="C4019" s="19">
        <v>75.525827431239918</v>
      </c>
      <c r="D4019" s="17">
        <f t="shared" si="306"/>
        <v>4.3244746829391696</v>
      </c>
      <c r="E4019" s="4">
        <f t="shared" si="307"/>
        <v>1.7877894123643446E-3</v>
      </c>
      <c r="F4019" s="6">
        <f t="shared" si="308"/>
        <v>56.353198199370389</v>
      </c>
      <c r="G4019" s="8">
        <f t="shared" si="309"/>
        <v>0.6567017078222287</v>
      </c>
      <c r="H4019" s="10">
        <f t="shared" si="310"/>
        <v>37.00724149877108</v>
      </c>
    </row>
    <row r="4020" spans="1:8" x14ac:dyDescent="0.25">
      <c r="A4020" s="12">
        <v>4019</v>
      </c>
      <c r="B4020" s="14">
        <v>41628</v>
      </c>
      <c r="C4020" s="19">
        <v>76.261378488545262</v>
      </c>
      <c r="D4020" s="17">
        <f t="shared" si="306"/>
        <v>4.3341666304336997</v>
      </c>
      <c r="E4020" s="4">
        <f t="shared" si="307"/>
        <v>1.8254625145667765E-3</v>
      </c>
      <c r="F4020" s="6">
        <f t="shared" si="308"/>
        <v>57.832732095505435</v>
      </c>
      <c r="G4020" s="8">
        <f t="shared" si="309"/>
        <v>0.67271605443431681</v>
      </c>
      <c r="H4020" s="10">
        <f t="shared" si="310"/>
        <v>38.905007352445296</v>
      </c>
    </row>
    <row r="4021" spans="1:8" x14ac:dyDescent="0.25">
      <c r="A4021" s="12">
        <v>4020</v>
      </c>
      <c r="B4021" s="14">
        <v>41631</v>
      </c>
      <c r="C4021" s="19">
        <v>79.106434464914997</v>
      </c>
      <c r="D4021" s="17">
        <f t="shared" si="306"/>
        <v>4.3707942174186192</v>
      </c>
      <c r="E4021" s="4">
        <f t="shared" si="307"/>
        <v>1.8869597633491731E-3</v>
      </c>
      <c r="F4021" s="6">
        <f t="shared" si="308"/>
        <v>60.278051176535556</v>
      </c>
      <c r="G4021" s="8">
        <f t="shared" si="309"/>
        <v>0.69176587122999933</v>
      </c>
      <c r="H4021" s="10">
        <f t="shared" si="310"/>
        <v>41.698298588182602</v>
      </c>
    </row>
    <row r="4022" spans="1:8" x14ac:dyDescent="0.25">
      <c r="A4022" s="12">
        <v>4021</v>
      </c>
      <c r="B4022" s="14">
        <v>41632</v>
      </c>
      <c r="C4022" s="19">
        <v>78.842746350031959</v>
      </c>
      <c r="D4022" s="17">
        <f t="shared" si="306"/>
        <v>4.3674553161531042</v>
      </c>
      <c r="E4022" s="4">
        <f t="shared" si="307"/>
        <v>1.9508845833311696E-3</v>
      </c>
      <c r="F4022" s="6">
        <f t="shared" si="308"/>
        <v>62.860064457051394</v>
      </c>
      <c r="G4022" s="8">
        <f t="shared" si="309"/>
        <v>0.71406249976788827</v>
      </c>
      <c r="H4022" s="10">
        <f t="shared" si="310"/>
        <v>44.886014761772699</v>
      </c>
    </row>
    <row r="4023" spans="1:8" x14ac:dyDescent="0.25">
      <c r="A4023" s="12">
        <v>4022</v>
      </c>
      <c r="B4023" s="14">
        <v>41634</v>
      </c>
      <c r="C4023" s="19">
        <v>78.273735154758</v>
      </c>
      <c r="D4023" s="17">
        <f t="shared" si="306"/>
        <v>4.3602121080880822</v>
      </c>
      <c r="E4023" s="4">
        <f t="shared" si="307"/>
        <v>2.0155396780049944E-3</v>
      </c>
      <c r="F4023" s="6">
        <f t="shared" si="308"/>
        <v>65.513887798914666</v>
      </c>
      <c r="G4023" s="8">
        <f t="shared" si="309"/>
        <v>0.74011330704073164</v>
      </c>
      <c r="H4023" s="10">
        <f t="shared" si="310"/>
        <v>48.487700155950172</v>
      </c>
    </row>
    <row r="4024" spans="1:8" x14ac:dyDescent="0.25">
      <c r="A4024" s="12">
        <v>4023</v>
      </c>
      <c r="B4024" s="14">
        <v>41635</v>
      </c>
      <c r="C4024" s="19">
        <v>77.728317106605189</v>
      </c>
      <c r="D4024" s="17">
        <f t="shared" si="306"/>
        <v>4.3532196325073693</v>
      </c>
      <c r="E4024" s="4">
        <f t="shared" si="307"/>
        <v>2.0635285145304311E-3</v>
      </c>
      <c r="F4024" s="6">
        <f t="shared" si="308"/>
        <v>67.511551760377245</v>
      </c>
      <c r="G4024" s="8">
        <f t="shared" si="309"/>
        <v>0.75859447998819829</v>
      </c>
      <c r="H4024" s="10">
        <f t="shared" si="310"/>
        <v>51.213890500859712</v>
      </c>
    </row>
    <row r="4025" spans="1:8" x14ac:dyDescent="0.25">
      <c r="A4025" s="12">
        <v>4024</v>
      </c>
      <c r="B4025" s="14">
        <v>41638</v>
      </c>
      <c r="C4025" s="19">
        <v>76.935864929772436</v>
      </c>
      <c r="D4025" s="17">
        <f t="shared" si="306"/>
        <v>4.342972151790625</v>
      </c>
      <c r="E4025" s="4">
        <f t="shared" si="307"/>
        <v>2.1033597382229055E-3</v>
      </c>
      <c r="F4025" s="6">
        <f t="shared" si="308"/>
        <v>69.187931964884413</v>
      </c>
      <c r="G4025" s="8">
        <f t="shared" si="309"/>
        <v>0.7753691514235409</v>
      </c>
      <c r="H4025" s="10">
        <f t="shared" si="310"/>
        <v>53.64618809636211</v>
      </c>
    </row>
    <row r="4026" spans="1:8" x14ac:dyDescent="0.25">
      <c r="A4026" s="12">
        <v>4025</v>
      </c>
      <c r="B4026" s="14">
        <v>41639</v>
      </c>
      <c r="C4026" s="19">
        <v>77.851834170945125</v>
      </c>
      <c r="D4026" s="17">
        <f t="shared" si="306"/>
        <v>4.3548074583228926</v>
      </c>
      <c r="E4026" s="4">
        <f t="shared" si="307"/>
        <v>2.1512716349983713E-3</v>
      </c>
      <c r="F4026" s="6">
        <f t="shared" si="308"/>
        <v>71.226646105769944</v>
      </c>
      <c r="G4026" s="8">
        <f t="shared" si="309"/>
        <v>0.79406163228490789</v>
      </c>
      <c r="H4026" s="10">
        <f t="shared" si="310"/>
        <v>56.55834686892716</v>
      </c>
    </row>
    <row r="4027" spans="1:8" x14ac:dyDescent="0.25">
      <c r="A4027" s="12">
        <v>4026</v>
      </c>
      <c r="B4027" s="14">
        <v>41641</v>
      </c>
      <c r="C4027" s="19">
        <v>76.747119752803513</v>
      </c>
      <c r="D4027" s="17">
        <f t="shared" si="306"/>
        <v>4.340515858112358</v>
      </c>
      <c r="E4027" s="4">
        <f t="shared" si="307"/>
        <v>2.1840307319813141E-3</v>
      </c>
      <c r="F4027" s="6">
        <f t="shared" si="308"/>
        <v>72.63471168163953</v>
      </c>
      <c r="G4027" s="8">
        <f t="shared" si="309"/>
        <v>0.80789504277427948</v>
      </c>
      <c r="H4027" s="10">
        <f t="shared" si="310"/>
        <v>58.681223500935623</v>
      </c>
    </row>
    <row r="4028" spans="1:8" x14ac:dyDescent="0.25">
      <c r="A4028" s="12">
        <v>4027</v>
      </c>
      <c r="B4028" s="14">
        <v>41642</v>
      </c>
      <c r="C4028" s="19">
        <v>75.078945468122328</v>
      </c>
      <c r="D4028" s="17">
        <f t="shared" si="306"/>
        <v>4.3185401661764402</v>
      </c>
      <c r="E4028" s="4">
        <f t="shared" si="307"/>
        <v>2.2019704931481735E-3</v>
      </c>
      <c r="F4028" s="6">
        <f t="shared" si="308"/>
        <v>73.410706901180461</v>
      </c>
      <c r="G4028" s="8">
        <f t="shared" si="309"/>
        <v>0.81689662523339834</v>
      </c>
      <c r="H4028" s="10">
        <f t="shared" si="310"/>
        <v>59.968958723572463</v>
      </c>
    </row>
    <row r="4029" spans="1:8" x14ac:dyDescent="0.25">
      <c r="A4029" s="12">
        <v>4028</v>
      </c>
      <c r="B4029" s="14">
        <v>41645</v>
      </c>
      <c r="C4029" s="19">
        <v>75.491131626650031</v>
      </c>
      <c r="D4029" s="17">
        <f t="shared" si="306"/>
        <v>4.3240151874571149</v>
      </c>
      <c r="E4029" s="4">
        <f t="shared" si="307"/>
        <v>2.2002947428638149E-3</v>
      </c>
      <c r="F4029" s="6">
        <f t="shared" si="308"/>
        <v>73.338073856245444</v>
      </c>
      <c r="G4029" s="8">
        <f t="shared" si="309"/>
        <v>0.81623603698528158</v>
      </c>
      <c r="H4029" s="10">
        <f t="shared" si="310"/>
        <v>59.861178764555667</v>
      </c>
    </row>
    <row r="4030" spans="1:8" x14ac:dyDescent="0.25">
      <c r="A4030" s="12">
        <v>4029</v>
      </c>
      <c r="B4030" s="14">
        <v>41646</v>
      </c>
      <c r="C4030" s="19">
        <v>74.951264907231575</v>
      </c>
      <c r="D4030" s="17">
        <f t="shared" si="306"/>
        <v>4.3168381010870718</v>
      </c>
      <c r="E4030" s="4">
        <f t="shared" si="307"/>
        <v>2.1950394741776561E-3</v>
      </c>
      <c r="F4030" s="6">
        <f t="shared" si="308"/>
        <v>73.110488853614925</v>
      </c>
      <c r="G4030" s="8">
        <f t="shared" si="309"/>
        <v>0.81397299386039668</v>
      </c>
      <c r="H4030" s="10">
        <f t="shared" si="310"/>
        <v>59.509963494774098</v>
      </c>
    </row>
    <row r="4031" spans="1:8" x14ac:dyDescent="0.25">
      <c r="A4031" s="12">
        <v>4030</v>
      </c>
      <c r="B4031" s="14">
        <v>41647</v>
      </c>
      <c r="C4031" s="19">
        <v>75.349572743923346</v>
      </c>
      <c r="D4031" s="17">
        <f t="shared" si="306"/>
        <v>4.322138254770076</v>
      </c>
      <c r="E4031" s="4">
        <f t="shared" si="307"/>
        <v>2.1936688448830738E-3</v>
      </c>
      <c r="F4031" s="6">
        <f t="shared" si="308"/>
        <v>73.051181438444843</v>
      </c>
      <c r="G4031" s="8">
        <f t="shared" si="309"/>
        <v>0.81339562511360652</v>
      </c>
      <c r="H4031" s="10">
        <f t="shared" si="310"/>
        <v>59.419511391411334</v>
      </c>
    </row>
    <row r="4032" spans="1:8" x14ac:dyDescent="0.25">
      <c r="A4032" s="12">
        <v>4031</v>
      </c>
      <c r="B4032" s="14">
        <v>41648</v>
      </c>
      <c r="C4032" s="19">
        <v>74.457196649871761</v>
      </c>
      <c r="D4032" s="17">
        <f t="shared" si="306"/>
        <v>4.3102244186607761</v>
      </c>
      <c r="E4032" s="4">
        <f t="shared" si="307"/>
        <v>2.1746654595851725E-3</v>
      </c>
      <c r="F4032" s="6">
        <f t="shared" si="308"/>
        <v>72.230991709524957</v>
      </c>
      <c r="G4032" s="8">
        <f t="shared" si="309"/>
        <v>0.80525682544063149</v>
      </c>
      <c r="H4032" s="10">
        <f t="shared" si="310"/>
        <v>58.164499082440642</v>
      </c>
    </row>
    <row r="4033" spans="1:8" x14ac:dyDescent="0.25">
      <c r="A4033" s="12">
        <v>4032</v>
      </c>
      <c r="B4033" s="14">
        <v>41649</v>
      </c>
      <c r="C4033" s="19">
        <v>73.958964895961145</v>
      </c>
      <c r="D4033" s="17">
        <f t="shared" si="306"/>
        <v>4.3035104109634572</v>
      </c>
      <c r="E4033" s="4">
        <f t="shared" si="307"/>
        <v>2.15154297252994E-3</v>
      </c>
      <c r="F4033" s="6">
        <f t="shared" si="308"/>
        <v>71.238261553606506</v>
      </c>
      <c r="G4033" s="8">
        <f t="shared" si="309"/>
        <v>0.79465396773288077</v>
      </c>
      <c r="H4033" s="10">
        <f t="shared" si="310"/>
        <v>56.609767197966143</v>
      </c>
    </row>
    <row r="4034" spans="1:8" x14ac:dyDescent="0.25">
      <c r="A4034" s="12">
        <v>4033</v>
      </c>
      <c r="B4034" s="14">
        <v>41652</v>
      </c>
      <c r="C4034" s="19">
        <v>74.249021822332509</v>
      </c>
      <c r="D4034" s="17">
        <f t="shared" si="306"/>
        <v>4.3074246034860302</v>
      </c>
      <c r="E4034" s="4">
        <f t="shared" si="307"/>
        <v>2.1448942709714133E-3</v>
      </c>
      <c r="F4034" s="6">
        <f t="shared" si="308"/>
        <v>70.953869949325949</v>
      </c>
      <c r="G4034" s="8">
        <f t="shared" si="309"/>
        <v>0.7912796021403099</v>
      </c>
      <c r="H4034" s="10">
        <f t="shared" si="310"/>
        <v>56.144349983817925</v>
      </c>
    </row>
    <row r="4035" spans="1:8" x14ac:dyDescent="0.25">
      <c r="A4035" s="12">
        <v>4034</v>
      </c>
      <c r="B4035" s="14">
        <v>41653</v>
      </c>
      <c r="C4035" s="19">
        <v>75.78812771393936</v>
      </c>
      <c r="D4035" s="17">
        <f t="shared" si="306"/>
        <v>4.3279416539159401</v>
      </c>
      <c r="E4035" s="4">
        <f t="shared" si="307"/>
        <v>2.1470329582690822E-3</v>
      </c>
      <c r="F4035" s="6">
        <f t="shared" si="308"/>
        <v>71.045298606841683</v>
      </c>
      <c r="G4035" s="8">
        <f t="shared" si="309"/>
        <v>0.79218892094507787</v>
      </c>
      <c r="H4035" s="10">
        <f t="shared" si="310"/>
        <v>56.281298441574755</v>
      </c>
    </row>
    <row r="4036" spans="1:8" x14ac:dyDescent="0.25">
      <c r="A4036" s="12">
        <v>4035</v>
      </c>
      <c r="B4036" s="14">
        <v>41654</v>
      </c>
      <c r="C4036" s="19">
        <v>77.320294444628246</v>
      </c>
      <c r="D4036" s="17">
        <f t="shared" ref="D4036:D4099" si="311">LN(C4036)</f>
        <v>4.3479564624630944</v>
      </c>
      <c r="E4036" s="4">
        <f t="shared" si="307"/>
        <v>2.1668209773935965E-3</v>
      </c>
      <c r="F4036" s="6">
        <f t="shared" si="308"/>
        <v>71.893556955952789</v>
      </c>
      <c r="G4036" s="8">
        <f t="shared" si="309"/>
        <v>0.7997791030773761</v>
      </c>
      <c r="H4036" s="10">
        <f t="shared" si="310"/>
        <v>57.498964499274173</v>
      </c>
    </row>
    <row r="4037" spans="1:8" x14ac:dyDescent="0.25">
      <c r="A4037" s="12">
        <v>4036</v>
      </c>
      <c r="B4037" s="14">
        <v>41655</v>
      </c>
      <c r="C4037" s="19">
        <v>76.916435279202105</v>
      </c>
      <c r="D4037" s="17">
        <f t="shared" si="311"/>
        <v>4.3427195764225974</v>
      </c>
      <c r="E4037" s="4">
        <f t="shared" si="307"/>
        <v>2.1923864667518548E-3</v>
      </c>
      <c r="F4037" s="6">
        <f t="shared" si="308"/>
        <v>72.995711068008887</v>
      </c>
      <c r="G4037" s="8">
        <f t="shared" si="309"/>
        <v>0.81118828926958697</v>
      </c>
      <c r="H4037" s="10">
        <f t="shared" si="310"/>
        <v>59.213265985275186</v>
      </c>
    </row>
    <row r="4038" spans="1:8" x14ac:dyDescent="0.25">
      <c r="A4038" s="12">
        <v>4037</v>
      </c>
      <c r="B4038" s="14">
        <v>41656</v>
      </c>
      <c r="C4038" s="19">
        <v>75.03175917388009</v>
      </c>
      <c r="D4038" s="17">
        <f t="shared" si="311"/>
        <v>4.3179114795560034</v>
      </c>
      <c r="E4038" s="4">
        <f t="shared" si="307"/>
        <v>2.1803080478421813E-3</v>
      </c>
      <c r="F4038" s="6">
        <f t="shared" si="308"/>
        <v>72.474120296348715</v>
      </c>
      <c r="G4038" s="8">
        <f t="shared" si="309"/>
        <v>0.80576247746887741</v>
      </c>
      <c r="H4038" s="10">
        <f t="shared" si="310"/>
        <v>58.396926722363396</v>
      </c>
    </row>
    <row r="4039" spans="1:8" x14ac:dyDescent="0.25">
      <c r="A4039" s="12">
        <v>4038</v>
      </c>
      <c r="B4039" s="14">
        <v>41660</v>
      </c>
      <c r="C4039" s="19">
        <v>76.211416529935846</v>
      </c>
      <c r="D4039" s="17">
        <f t="shared" si="311"/>
        <v>4.3335112746977265</v>
      </c>
      <c r="E4039" s="4">
        <f t="shared" si="307"/>
        <v>2.1362924544739061E-3</v>
      </c>
      <c r="F4039" s="6">
        <f t="shared" si="308"/>
        <v>70.586636495482395</v>
      </c>
      <c r="G4039" s="8">
        <f t="shared" si="309"/>
        <v>0.79557798154664361</v>
      </c>
      <c r="H4039" s="10">
        <f t="shared" si="310"/>
        <v>56.157173787242535</v>
      </c>
    </row>
    <row r="4040" spans="1:8" x14ac:dyDescent="0.25">
      <c r="A4040" s="12">
        <v>4039</v>
      </c>
      <c r="B4040" s="14">
        <v>41661</v>
      </c>
      <c r="C4040" s="19">
        <v>76.534781428713487</v>
      </c>
      <c r="D4040" s="17">
        <f t="shared" si="311"/>
        <v>4.3377452967051831</v>
      </c>
      <c r="E4040" s="4">
        <f t="shared" si="307"/>
        <v>2.1011235561500322E-3</v>
      </c>
      <c r="F4040" s="6">
        <f t="shared" si="308"/>
        <v>69.093374643172737</v>
      </c>
      <c r="G4040" s="8">
        <f t="shared" si="309"/>
        <v>0.78673158872389393</v>
      </c>
      <c r="H4040" s="10">
        <f t="shared" si="310"/>
        <v>54.357940403318494</v>
      </c>
    </row>
    <row r="4041" spans="1:8" x14ac:dyDescent="0.25">
      <c r="A4041" s="12">
        <v>4040</v>
      </c>
      <c r="B4041" s="14">
        <v>41662</v>
      </c>
      <c r="C4041" s="19">
        <v>77.188450387186705</v>
      </c>
      <c r="D4041" s="17">
        <f t="shared" si="311"/>
        <v>4.3462498394549876</v>
      </c>
      <c r="E4041" s="4">
        <f t="shared" si="307"/>
        <v>2.0572204697904572E-3</v>
      </c>
      <c r="F4041" s="6">
        <f t="shared" si="308"/>
        <v>67.247592357807349</v>
      </c>
      <c r="G4041" s="8">
        <f t="shared" si="309"/>
        <v>0.77923551956224535</v>
      </c>
      <c r="H4041" s="10">
        <f t="shared" si="310"/>
        <v>52.40171257024609</v>
      </c>
    </row>
    <row r="4042" spans="1:8" x14ac:dyDescent="0.25">
      <c r="A4042" s="12">
        <v>4041</v>
      </c>
      <c r="B4042" s="14">
        <v>41663</v>
      </c>
      <c r="C4042" s="19">
        <v>75.811720861060479</v>
      </c>
      <c r="D4042" s="17">
        <f t="shared" si="311"/>
        <v>4.3282529094684143</v>
      </c>
      <c r="E4042" s="4">
        <f t="shared" si="307"/>
        <v>1.9724137264128345E-3</v>
      </c>
      <c r="F4042" s="6">
        <f t="shared" si="308"/>
        <v>63.7389870490384</v>
      </c>
      <c r="G4042" s="8">
        <f t="shared" si="309"/>
        <v>0.76966237829594808</v>
      </c>
      <c r="H4042" s="10">
        <f t="shared" si="310"/>
        <v>49.057500362337528</v>
      </c>
    </row>
    <row r="4043" spans="1:8" x14ac:dyDescent="0.25">
      <c r="A4043" s="12">
        <v>4042</v>
      </c>
      <c r="B4043" s="14">
        <v>41666</v>
      </c>
      <c r="C4043" s="19">
        <v>76.191986879365516</v>
      </c>
      <c r="D4043" s="17">
        <f t="shared" si="311"/>
        <v>4.3332562980995544</v>
      </c>
      <c r="E4043" s="4">
        <f t="shared" si="307"/>
        <v>1.8965085805233543E-3</v>
      </c>
      <c r="F4043" s="6">
        <f t="shared" si="308"/>
        <v>60.661124683900461</v>
      </c>
      <c r="G4043" s="8">
        <f t="shared" si="309"/>
        <v>0.7606498053747125</v>
      </c>
      <c r="H4043" s="10">
        <f t="shared" si="310"/>
        <v>46.141872684620054</v>
      </c>
    </row>
    <row r="4044" spans="1:8" x14ac:dyDescent="0.25">
      <c r="A4044" s="12">
        <v>4043</v>
      </c>
      <c r="B4044" s="14">
        <v>41667</v>
      </c>
      <c r="C4044" s="19">
        <v>70.260392126680472</v>
      </c>
      <c r="D4044" s="17">
        <f t="shared" si="311"/>
        <v>4.2522082279021021</v>
      </c>
      <c r="E4044" s="4">
        <f t="shared" si="307"/>
        <v>1.7728899828058091E-3</v>
      </c>
      <c r="F4044" s="6">
        <f t="shared" si="308"/>
        <v>55.771888154296143</v>
      </c>
      <c r="G4044" s="8">
        <f t="shared" si="309"/>
        <v>0.70247492501779785</v>
      </c>
      <c r="H4044" s="10">
        <f t="shared" si="310"/>
        <v>39.178352949290193</v>
      </c>
    </row>
    <row r="4045" spans="1:8" x14ac:dyDescent="0.25">
      <c r="A4045" s="12">
        <v>4044</v>
      </c>
      <c r="B4045" s="14">
        <v>41668</v>
      </c>
      <c r="C4045" s="19">
        <v>69.517901908457162</v>
      </c>
      <c r="D4045" s="17">
        <f t="shared" si="311"/>
        <v>4.2415843008189986</v>
      </c>
      <c r="E4045" s="4">
        <f t="shared" si="307"/>
        <v>1.6529544018185646E-3</v>
      </c>
      <c r="F4045" s="6">
        <f t="shared" si="308"/>
        <v>51.170567656825128</v>
      </c>
      <c r="G4045" s="8">
        <f t="shared" si="309"/>
        <v>0.63506258600933208</v>
      </c>
      <c r="H4045" s="10">
        <f t="shared" si="310"/>
        <v>32.496513023708857</v>
      </c>
    </row>
    <row r="4046" spans="1:8" x14ac:dyDescent="0.25">
      <c r="A4046" s="12">
        <v>4045</v>
      </c>
      <c r="B4046" s="14">
        <v>41669</v>
      </c>
      <c r="C4046" s="19">
        <v>69.315278409652279</v>
      </c>
      <c r="D4046" s="17">
        <f t="shared" si="311"/>
        <v>4.2386653495681816</v>
      </c>
      <c r="E4046" s="4">
        <f t="shared" si="307"/>
        <v>1.5225351017088275E-3</v>
      </c>
      <c r="F4046" s="6">
        <f t="shared" si="308"/>
        <v>46.321164321554953</v>
      </c>
      <c r="G4046" s="8">
        <f t="shared" si="309"/>
        <v>0.5660069965140514</v>
      </c>
      <c r="H4046" s="10">
        <f t="shared" si="310"/>
        <v>26.218103092677158</v>
      </c>
    </row>
    <row r="4047" spans="1:8" x14ac:dyDescent="0.25">
      <c r="A4047" s="12">
        <v>4046</v>
      </c>
      <c r="B4047" s="14">
        <v>41670</v>
      </c>
      <c r="C4047" s="19">
        <v>69.437407641808633</v>
      </c>
      <c r="D4047" s="17">
        <f t="shared" si="311"/>
        <v>4.2404257373079997</v>
      </c>
      <c r="E4047" s="4">
        <f t="shared" si="307"/>
        <v>1.4285359926456301E-3</v>
      </c>
      <c r="F4047" s="6">
        <f t="shared" si="308"/>
        <v>42.92273708630956</v>
      </c>
      <c r="G4047" s="8">
        <f t="shared" si="309"/>
        <v>0.5046181218143978</v>
      </c>
      <c r="H4047" s="10">
        <f t="shared" si="310"/>
        <v>21.659590971626727</v>
      </c>
    </row>
    <row r="4048" spans="1:8" x14ac:dyDescent="0.25">
      <c r="A4048" s="12">
        <v>4047</v>
      </c>
      <c r="B4048" s="14">
        <v>41673</v>
      </c>
      <c r="C4048" s="19">
        <v>69.608111000390835</v>
      </c>
      <c r="D4048" s="17">
        <f t="shared" si="311"/>
        <v>4.2428810979123606</v>
      </c>
      <c r="E4048" s="4">
        <f t="shared" si="307"/>
        <v>1.3331482454452205E-3</v>
      </c>
      <c r="F4048" s="6">
        <f t="shared" si="308"/>
        <v>39.554784884106354</v>
      </c>
      <c r="G4048" s="8">
        <f t="shared" si="309"/>
        <v>0.44669260547238132</v>
      </c>
      <c r="H4048" s="10">
        <f t="shared" si="310"/>
        <v>17.668829918781032</v>
      </c>
    </row>
    <row r="4049" spans="1:8" x14ac:dyDescent="0.25">
      <c r="A4049" s="12">
        <v>4048</v>
      </c>
      <c r="B4049" s="14">
        <v>41674</v>
      </c>
      <c r="C4049" s="19">
        <v>70.56849087143857</v>
      </c>
      <c r="D4049" s="17">
        <f t="shared" si="311"/>
        <v>4.2565837399383746</v>
      </c>
      <c r="E4049" s="4">
        <f t="shared" si="307"/>
        <v>1.2357183678552803E-3</v>
      </c>
      <c r="F4049" s="6">
        <f t="shared" si="308"/>
        <v>36.196647374276502</v>
      </c>
      <c r="G4049" s="8">
        <f t="shared" si="309"/>
        <v>0.39673351507510535</v>
      </c>
      <c r="H4049" s="10">
        <f t="shared" si="310"/>
        <v>14.360423146730799</v>
      </c>
    </row>
    <row r="4050" spans="1:8" x14ac:dyDescent="0.25">
      <c r="A4050" s="12">
        <v>4049</v>
      </c>
      <c r="B4050" s="14">
        <v>41675</v>
      </c>
      <c r="C4050" s="19">
        <v>71.12639940924376</v>
      </c>
      <c r="D4050" s="17">
        <f t="shared" si="311"/>
        <v>4.2644585676025866</v>
      </c>
      <c r="E4050" s="4">
        <f t="shared" si="307"/>
        <v>1.1500820927708912E-3</v>
      </c>
      <c r="F4050" s="6">
        <f t="shared" si="308"/>
        <v>33.311795171911498</v>
      </c>
      <c r="G4050" s="8">
        <f t="shared" si="309"/>
        <v>0.3538832602421656</v>
      </c>
      <c r="H4050" s="10">
        <f t="shared" si="310"/>
        <v>11.788486679955271</v>
      </c>
    </row>
    <row r="4051" spans="1:8" x14ac:dyDescent="0.25">
      <c r="A4051" s="12">
        <v>4050</v>
      </c>
      <c r="B4051" s="14">
        <v>41676</v>
      </c>
      <c r="C4051" s="19">
        <v>71.560509568561727</v>
      </c>
      <c r="D4051" s="17">
        <f t="shared" si="311"/>
        <v>4.2705433794726515</v>
      </c>
      <c r="E4051" s="4">
        <f t="shared" si="307"/>
        <v>1.0624825835103269E-3</v>
      </c>
      <c r="F4051" s="6">
        <f t="shared" si="308"/>
        <v>30.42401959337684</v>
      </c>
      <c r="G4051" s="8">
        <f t="shared" si="309"/>
        <v>0.31376903495003072</v>
      </c>
      <c r="H4051" s="10">
        <f t="shared" si="310"/>
        <v>9.5461152671146774</v>
      </c>
    </row>
    <row r="4052" spans="1:8" x14ac:dyDescent="0.25">
      <c r="A4052" s="12">
        <v>4051</v>
      </c>
      <c r="B4052" s="14">
        <v>41677</v>
      </c>
      <c r="C4052" s="19">
        <v>72.564333635593812</v>
      </c>
      <c r="D4052" s="17">
        <f t="shared" si="311"/>
        <v>4.2844735288800075</v>
      </c>
      <c r="E4052" s="4">
        <f t="shared" si="307"/>
        <v>9.7450433002987632E-4</v>
      </c>
      <c r="F4052" s="6">
        <f t="shared" si="308"/>
        <v>27.586717223223722</v>
      </c>
      <c r="G4052" s="8">
        <f t="shared" si="309"/>
        <v>0.27885825460451208</v>
      </c>
      <c r="H4052" s="10">
        <f t="shared" si="310"/>
        <v>7.6927838151363996</v>
      </c>
    </row>
    <row r="4053" spans="1:8" x14ac:dyDescent="0.25">
      <c r="A4053" s="12">
        <v>4052</v>
      </c>
      <c r="B4053" s="14">
        <v>41680</v>
      </c>
      <c r="C4053" s="19">
        <v>73.855762372735214</v>
      </c>
      <c r="D4053" s="17">
        <f t="shared" si="311"/>
        <v>4.3021140340001853</v>
      </c>
      <c r="E4053" s="4">
        <f t="shared" si="307"/>
        <v>9.157188825796457E-4</v>
      </c>
      <c r="F4053" s="6">
        <f t="shared" si="308"/>
        <v>25.725367692729641</v>
      </c>
      <c r="G4053" s="8">
        <f t="shared" si="309"/>
        <v>0.25524647071646456</v>
      </c>
      <c r="H4053" s="10">
        <f t="shared" si="310"/>
        <v>6.5663093114526001</v>
      </c>
    </row>
    <row r="4054" spans="1:8" x14ac:dyDescent="0.25">
      <c r="A4054" s="12">
        <v>4053</v>
      </c>
      <c r="B4054" s="14">
        <v>41681</v>
      </c>
      <c r="C4054" s="19">
        <v>74.827475238735659</v>
      </c>
      <c r="D4054" s="17">
        <f t="shared" si="311"/>
        <v>4.3151851335622933</v>
      </c>
      <c r="E4054" s="4">
        <f t="shared" si="307"/>
        <v>8.6716891386657885E-4</v>
      </c>
      <c r="F4054" s="6">
        <f t="shared" si="308"/>
        <v>24.208600521227176</v>
      </c>
      <c r="G4054" s="8">
        <f t="shared" si="309"/>
        <v>0.2368524964308549</v>
      </c>
      <c r="H4054" s="10">
        <f t="shared" si="310"/>
        <v>5.7338674685499518</v>
      </c>
    </row>
    <row r="4055" spans="1:8" x14ac:dyDescent="0.25">
      <c r="A4055" s="12">
        <v>4054</v>
      </c>
      <c r="B4055" s="14">
        <v>41682</v>
      </c>
      <c r="C4055" s="19">
        <v>74.777214228425294</v>
      </c>
      <c r="D4055" s="17">
        <f t="shared" si="311"/>
        <v>4.314513215958903</v>
      </c>
      <c r="E4055" s="4">
        <f t="shared" si="307"/>
        <v>8.0644744652648881E-4</v>
      </c>
      <c r="F4055" s="6">
        <f t="shared" si="308"/>
        <v>22.337307791759955</v>
      </c>
      <c r="G4055" s="8">
        <f t="shared" si="309"/>
        <v>0.2153635986183022</v>
      </c>
      <c r="H4055" s="10">
        <f t="shared" si="310"/>
        <v>4.8106429894780653</v>
      </c>
    </row>
    <row r="4056" spans="1:8" x14ac:dyDescent="0.25">
      <c r="A4056" s="12">
        <v>4055</v>
      </c>
      <c r="B4056" s="14">
        <v>41683</v>
      </c>
      <c r="C4056" s="19">
        <v>75.949971135667198</v>
      </c>
      <c r="D4056" s="17">
        <f t="shared" si="311"/>
        <v>4.3300748489978282</v>
      </c>
      <c r="E4056" s="4">
        <f t="shared" si="307"/>
        <v>7.5483110206507262E-4</v>
      </c>
      <c r="F4056" s="6">
        <f t="shared" si="308"/>
        <v>20.768798491460494</v>
      </c>
      <c r="G4056" s="8">
        <f t="shared" si="309"/>
        <v>0.19855967315286963</v>
      </c>
      <c r="H4056" s="10">
        <f t="shared" si="310"/>
        <v>4.1238458402422076</v>
      </c>
    </row>
    <row r="4057" spans="1:8" x14ac:dyDescent="0.25">
      <c r="A4057" s="12">
        <v>4056</v>
      </c>
      <c r="B4057" s="14">
        <v>41684</v>
      </c>
      <c r="C4057" s="19">
        <v>75.949971135667198</v>
      </c>
      <c r="D4057" s="17">
        <f t="shared" si="311"/>
        <v>4.3300748489978282</v>
      </c>
      <c r="E4057" s="4">
        <f t="shared" si="307"/>
        <v>7.0846725818869672E-4</v>
      </c>
      <c r="F4057" s="6">
        <f t="shared" si="308"/>
        <v>19.377053474703466</v>
      </c>
      <c r="G4057" s="8">
        <f t="shared" si="309"/>
        <v>0.18287062347140595</v>
      </c>
      <c r="H4057" s="10">
        <f t="shared" si="310"/>
        <v>3.5434938499577959</v>
      </c>
    </row>
    <row r="4058" spans="1:8" x14ac:dyDescent="0.25">
      <c r="A4058" s="12">
        <v>4057</v>
      </c>
      <c r="B4058" s="14">
        <v>41688</v>
      </c>
      <c r="C4058" s="19">
        <v>76.234783527425947</v>
      </c>
      <c r="D4058" s="17">
        <f t="shared" si="311"/>
        <v>4.3338178352766628</v>
      </c>
      <c r="E4058" s="4">
        <f t="shared" si="307"/>
        <v>6.5258165458680821E-4</v>
      </c>
      <c r="F4058" s="6">
        <f t="shared" si="308"/>
        <v>17.720785933071959</v>
      </c>
      <c r="G4058" s="8">
        <f t="shared" si="309"/>
        <v>0.16553873743514178</v>
      </c>
      <c r="H4058" s="10">
        <f t="shared" si="310"/>
        <v>2.9334765297191527</v>
      </c>
    </row>
    <row r="4059" spans="1:8" x14ac:dyDescent="0.25">
      <c r="A4059" s="12">
        <v>4058</v>
      </c>
      <c r="B4059" s="14">
        <v>41689</v>
      </c>
      <c r="C4059" s="19">
        <v>75.014557888224232</v>
      </c>
      <c r="D4059" s="17">
        <f t="shared" si="311"/>
        <v>4.3176821998766615</v>
      </c>
      <c r="E4059" s="4">
        <f t="shared" si="307"/>
        <v>5.9084805538109234E-4</v>
      </c>
      <c r="F4059" s="6">
        <f t="shared" si="308"/>
        <v>15.917902078071243</v>
      </c>
      <c r="G4059" s="8">
        <f t="shared" si="309"/>
        <v>0.1442739428573511</v>
      </c>
      <c r="H4059" s="10">
        <f t="shared" si="310"/>
        <v>2.2965384948205609</v>
      </c>
    </row>
    <row r="4060" spans="1:8" x14ac:dyDescent="0.25">
      <c r="A4060" s="12">
        <v>4059</v>
      </c>
      <c r="B4060" s="14">
        <v>41690</v>
      </c>
      <c r="C4060" s="19">
        <v>74.141970903669232</v>
      </c>
      <c r="D4060" s="17">
        <f t="shared" si="311"/>
        <v>4.3059817809094341</v>
      </c>
      <c r="E4060" s="4">
        <f t="shared" ref="E4060:E4123" si="312">SLOPE(D3971:D4060,$A$2:$A$91)</f>
        <v>5.2417131245954948E-4</v>
      </c>
      <c r="F4060" s="6">
        <f t="shared" ref="F4060:F4123" si="313">((POWER(EXP(E4060),250))-1)*100</f>
        <v>14.001660502861002</v>
      </c>
      <c r="G4060" s="8">
        <f t="shared" ref="G4060:G4123" si="314">RSQ(D3971:D4060,$A$2:$A$91)</f>
        <v>0.12036220721128509</v>
      </c>
      <c r="H4060" s="10">
        <f t="shared" ref="H4060:H4123" si="315">F4060*G4060</f>
        <v>1.6852707627474219</v>
      </c>
    </row>
    <row r="4061" spans="1:8" x14ac:dyDescent="0.25">
      <c r="A4061" s="12">
        <v>4060</v>
      </c>
      <c r="B4061" s="14">
        <v>41691</v>
      </c>
      <c r="C4061" s="19">
        <v>73.316852651074029</v>
      </c>
      <c r="D4061" s="17">
        <f t="shared" si="311"/>
        <v>4.2947904958509397</v>
      </c>
      <c r="E4061" s="4">
        <f t="shared" si="312"/>
        <v>4.5230140863954181E-4</v>
      </c>
      <c r="F4061" s="6">
        <f t="shared" si="313"/>
        <v>11.971630281172896</v>
      </c>
      <c r="G4061" s="8">
        <f t="shared" si="314"/>
        <v>9.4596392137621915E-2</v>
      </c>
      <c r="H4061" s="10">
        <f t="shared" si="315"/>
        <v>1.1324730326044601</v>
      </c>
    </row>
    <row r="4062" spans="1:8" x14ac:dyDescent="0.25">
      <c r="A4062" s="12">
        <v>4061</v>
      </c>
      <c r="B4062" s="14">
        <v>41694</v>
      </c>
      <c r="C4062" s="19">
        <v>73.654718331493726</v>
      </c>
      <c r="D4062" s="17">
        <f t="shared" si="311"/>
        <v>4.2993882050995698</v>
      </c>
      <c r="E4062" s="4">
        <f t="shared" si="312"/>
        <v>3.8753008792282134E-4</v>
      </c>
      <c r="F4062" s="6">
        <f t="shared" si="313"/>
        <v>10.173093684990931</v>
      </c>
      <c r="G4062" s="8">
        <f t="shared" si="314"/>
        <v>7.299822676637667E-2</v>
      </c>
      <c r="H4062" s="10">
        <f t="shared" si="315"/>
        <v>0.74261779973256248</v>
      </c>
    </row>
    <row r="4063" spans="1:8" x14ac:dyDescent="0.25">
      <c r="A4063" s="12">
        <v>4062</v>
      </c>
      <c r="B4063" s="14">
        <v>41695</v>
      </c>
      <c r="C4063" s="19">
        <v>72.903595455188778</v>
      </c>
      <c r="D4063" s="17">
        <f t="shared" si="311"/>
        <v>4.2891379581713629</v>
      </c>
      <c r="E4063" s="4">
        <f t="shared" si="312"/>
        <v>3.1797492780280616E-4</v>
      </c>
      <c r="F4063" s="6">
        <f t="shared" si="313"/>
        <v>8.2738772848136364</v>
      </c>
      <c r="G4063" s="8">
        <f t="shared" si="314"/>
        <v>5.1371927384720385E-2</v>
      </c>
      <c r="H4063" s="10">
        <f t="shared" si="315"/>
        <v>0.4250450230655336</v>
      </c>
    </row>
    <row r="4064" spans="1:8" x14ac:dyDescent="0.25">
      <c r="A4064" s="12">
        <v>4063</v>
      </c>
      <c r="B4064" s="14">
        <v>41696</v>
      </c>
      <c r="C4064" s="19">
        <v>72.259975295381025</v>
      </c>
      <c r="D4064" s="17">
        <f t="shared" si="311"/>
        <v>4.2802703838343126</v>
      </c>
      <c r="E4064" s="4">
        <f t="shared" si="312"/>
        <v>2.4479384073048841E-4</v>
      </c>
      <c r="F4064" s="6">
        <f t="shared" si="313"/>
        <v>6.3109878233102767</v>
      </c>
      <c r="G4064" s="8">
        <f t="shared" si="314"/>
        <v>3.1587538794686523E-2</v>
      </c>
      <c r="H4064" s="10">
        <f t="shared" si="315"/>
        <v>0.19934857270160763</v>
      </c>
    </row>
    <row r="4065" spans="1:8" x14ac:dyDescent="0.25">
      <c r="A4065" s="12">
        <v>4064</v>
      </c>
      <c r="B4065" s="14">
        <v>41697</v>
      </c>
      <c r="C4065" s="19">
        <v>73.672868140772479</v>
      </c>
      <c r="D4065" s="17">
        <f t="shared" si="311"/>
        <v>4.2996345922128745</v>
      </c>
      <c r="E4065" s="4">
        <f t="shared" si="312"/>
        <v>1.8997932554655456E-4</v>
      </c>
      <c r="F4065" s="6">
        <f t="shared" si="313"/>
        <v>4.8640781088512997</v>
      </c>
      <c r="G4065" s="8">
        <f t="shared" si="314"/>
        <v>1.9741707703432622E-2</v>
      </c>
      <c r="H4065" s="10">
        <f t="shared" si="315"/>
        <v>9.6025208271607682E-2</v>
      </c>
    </row>
    <row r="4066" spans="1:8" x14ac:dyDescent="0.25">
      <c r="A4066" s="12">
        <v>4065</v>
      </c>
      <c r="B4066" s="14">
        <v>41698</v>
      </c>
      <c r="C4066" s="19">
        <v>73.48857776963446</v>
      </c>
      <c r="D4066" s="17">
        <f t="shared" si="311"/>
        <v>4.2971299896474919</v>
      </c>
      <c r="E4066" s="4">
        <f t="shared" si="312"/>
        <v>1.3860824616517643E-4</v>
      </c>
      <c r="F4066" s="6">
        <f t="shared" si="313"/>
        <v>3.525943955374311</v>
      </c>
      <c r="G4066" s="8">
        <f t="shared" si="314"/>
        <v>1.0817673194089951E-2</v>
      </c>
      <c r="H4066" s="10">
        <f t="shared" si="315"/>
        <v>3.8142509409916175E-2</v>
      </c>
    </row>
    <row r="4067" spans="1:8" x14ac:dyDescent="0.25">
      <c r="A4067" s="12">
        <v>4066</v>
      </c>
      <c r="B4067" s="14">
        <v>41701</v>
      </c>
      <c r="C4067" s="19">
        <v>73.699394785102953</v>
      </c>
      <c r="D4067" s="17">
        <f t="shared" si="311"/>
        <v>4.2999945872905148</v>
      </c>
      <c r="E4067" s="4">
        <f t="shared" si="312"/>
        <v>1.070360544723956E-4</v>
      </c>
      <c r="F4067" s="6">
        <f t="shared" si="313"/>
        <v>2.712025094333681</v>
      </c>
      <c r="G4067" s="8">
        <f t="shared" si="314"/>
        <v>6.5124943566947828E-3</v>
      </c>
      <c r="H4067" s="10">
        <f t="shared" si="315"/>
        <v>1.7662048122062735E-2</v>
      </c>
    </row>
    <row r="4068" spans="1:8" x14ac:dyDescent="0.25">
      <c r="A4068" s="12">
        <v>4067</v>
      </c>
      <c r="B4068" s="14">
        <v>41702</v>
      </c>
      <c r="C4068" s="19">
        <v>74.134990207792811</v>
      </c>
      <c r="D4068" s="17">
        <f t="shared" si="311"/>
        <v>4.3058876233838248</v>
      </c>
      <c r="E4068" s="4">
        <f t="shared" si="312"/>
        <v>7.6998331833337389E-5</v>
      </c>
      <c r="F4068" s="6">
        <f t="shared" si="313"/>
        <v>1.943605073424437</v>
      </c>
      <c r="G4068" s="8">
        <f t="shared" si="314"/>
        <v>3.412951739240137E-3</v>
      </c>
      <c r="H4068" s="10">
        <f t="shared" si="315"/>
        <v>6.6334303157398865E-3</v>
      </c>
    </row>
    <row r="4069" spans="1:8" x14ac:dyDescent="0.25">
      <c r="A4069" s="12">
        <v>4068</v>
      </c>
      <c r="B4069" s="14">
        <v>41703</v>
      </c>
      <c r="C4069" s="19">
        <v>74.324865135631981</v>
      </c>
      <c r="D4069" s="17">
        <f t="shared" si="311"/>
        <v>4.3084455543602411</v>
      </c>
      <c r="E4069" s="4">
        <f t="shared" si="312"/>
        <v>5.5203997498494726E-5</v>
      </c>
      <c r="F4069" s="6">
        <f t="shared" si="313"/>
        <v>1.3896672789445619</v>
      </c>
      <c r="G4069" s="8">
        <f t="shared" si="314"/>
        <v>1.7673155211093839E-3</v>
      </c>
      <c r="H4069" s="10">
        <f t="shared" si="315"/>
        <v>2.4559805512565681E-3</v>
      </c>
    </row>
    <row r="4070" spans="1:8" x14ac:dyDescent="0.25">
      <c r="A4070" s="12">
        <v>4069</v>
      </c>
      <c r="B4070" s="14">
        <v>41704</v>
      </c>
      <c r="C4070" s="19">
        <v>74.079144640781294</v>
      </c>
      <c r="D4070" s="17">
        <f t="shared" si="311"/>
        <v>4.3051340438455252</v>
      </c>
      <c r="E4070" s="4">
        <f t="shared" si="312"/>
        <v>4.0407059437741053E-5</v>
      </c>
      <c r="F4070" s="6">
        <f t="shared" si="313"/>
        <v>1.0152959927716365</v>
      </c>
      <c r="G4070" s="8">
        <f t="shared" si="314"/>
        <v>9.486556323920328E-4</v>
      </c>
      <c r="H4070" s="10">
        <f t="shared" si="315"/>
        <v>9.6316626208787365E-4</v>
      </c>
    </row>
    <row r="4071" spans="1:8" x14ac:dyDescent="0.25">
      <c r="A4071" s="12">
        <v>4070</v>
      </c>
      <c r="B4071" s="14">
        <v>41705</v>
      </c>
      <c r="C4071" s="19">
        <v>74.051221857275536</v>
      </c>
      <c r="D4071" s="17">
        <f t="shared" si="311"/>
        <v>4.3047570410135387</v>
      </c>
      <c r="E4071" s="4">
        <f t="shared" si="312"/>
        <v>1.7166989045616865E-5</v>
      </c>
      <c r="F4071" s="6">
        <f t="shared" si="313"/>
        <v>0.4300969997861559</v>
      </c>
      <c r="G4071" s="8">
        <f t="shared" si="314"/>
        <v>1.7227588565739619E-4</v>
      </c>
      <c r="H4071" s="10">
        <f t="shared" si="315"/>
        <v>7.409534155674895E-5</v>
      </c>
    </row>
    <row r="4072" spans="1:8" x14ac:dyDescent="0.25">
      <c r="A4072" s="12">
        <v>4071</v>
      </c>
      <c r="B4072" s="14">
        <v>41708</v>
      </c>
      <c r="C4072" s="19">
        <v>74.12661337274109</v>
      </c>
      <c r="D4072" s="17">
        <f t="shared" si="311"/>
        <v>4.3057746226491993</v>
      </c>
      <c r="E4072" s="4">
        <f t="shared" si="312"/>
        <v>3.116913852157808E-7</v>
      </c>
      <c r="F4072" s="6">
        <f t="shared" si="313"/>
        <v>7.7925882378648836E-3</v>
      </c>
      <c r="G4072" s="8">
        <f t="shared" si="314"/>
        <v>5.6957167674279759E-8</v>
      </c>
      <c r="H4072" s="10">
        <f t="shared" si="315"/>
        <v>4.4384375488069043E-10</v>
      </c>
    </row>
    <row r="4073" spans="1:8" x14ac:dyDescent="0.25">
      <c r="A4073" s="12">
        <v>4072</v>
      </c>
      <c r="B4073" s="14">
        <v>41709</v>
      </c>
      <c r="C4073" s="19">
        <v>74.90845131090235</v>
      </c>
      <c r="D4073" s="17">
        <f t="shared" si="311"/>
        <v>4.3162667187493167</v>
      </c>
      <c r="E4073" s="4">
        <f t="shared" si="312"/>
        <v>-2.7252091381455828E-5</v>
      </c>
      <c r="F4073" s="6">
        <f t="shared" si="313"/>
        <v>-0.67898668225602199</v>
      </c>
      <c r="G4073" s="8">
        <f t="shared" si="314"/>
        <v>4.4304952439303046E-4</v>
      </c>
      <c r="H4073" s="10">
        <f t="shared" si="315"/>
        <v>-3.0082472664273225E-4</v>
      </c>
    </row>
    <row r="4074" spans="1:8" x14ac:dyDescent="0.25">
      <c r="A4074" s="12">
        <v>4073</v>
      </c>
      <c r="B4074" s="14">
        <v>41710</v>
      </c>
      <c r="C4074" s="19">
        <v>74.916828145954085</v>
      </c>
      <c r="D4074" s="17">
        <f t="shared" si="311"/>
        <v>4.3163785401334094</v>
      </c>
      <c r="E4074" s="4">
        <f t="shared" si="312"/>
        <v>-4.4673979983081098E-5</v>
      </c>
      <c r="F4074" s="6">
        <f t="shared" si="313"/>
        <v>-1.1106358892940538</v>
      </c>
      <c r="G4074" s="8">
        <f t="shared" si="314"/>
        <v>1.1999124214467534E-3</v>
      </c>
      <c r="H4074" s="10">
        <f t="shared" si="315"/>
        <v>-1.3326657992684965E-3</v>
      </c>
    </row>
    <row r="4075" spans="1:8" x14ac:dyDescent="0.25">
      <c r="A4075" s="12">
        <v>4074</v>
      </c>
      <c r="B4075" s="14">
        <v>41711</v>
      </c>
      <c r="C4075" s="19">
        <v>74.044241161399086</v>
      </c>
      <c r="D4075" s="17">
        <f t="shared" si="311"/>
        <v>4.3046627680933645</v>
      </c>
      <c r="E4075" s="4">
        <f t="shared" si="312"/>
        <v>-7.4965908552605774E-5</v>
      </c>
      <c r="F4075" s="6">
        <f t="shared" si="313"/>
        <v>-1.8566947669540812</v>
      </c>
      <c r="G4075" s="8">
        <f t="shared" si="314"/>
        <v>3.4160467979117439E-3</v>
      </c>
      <c r="H4075" s="10">
        <f t="shared" si="315"/>
        <v>-6.3425562133529803E-3</v>
      </c>
    </row>
    <row r="4076" spans="1:8" x14ac:dyDescent="0.25">
      <c r="A4076" s="12">
        <v>4075</v>
      </c>
      <c r="B4076" s="14">
        <v>41712</v>
      </c>
      <c r="C4076" s="19">
        <v>73.251234109835494</v>
      </c>
      <c r="D4076" s="17">
        <f t="shared" si="311"/>
        <v>4.2938950956710951</v>
      </c>
      <c r="E4076" s="4">
        <f t="shared" si="312"/>
        <v>-1.1713944072044568E-4</v>
      </c>
      <c r="F4076" s="6">
        <f t="shared" si="313"/>
        <v>-2.8860213993203265</v>
      </c>
      <c r="G4076" s="8">
        <f t="shared" si="314"/>
        <v>8.4411153389640312E-3</v>
      </c>
      <c r="H4076" s="10">
        <f t="shared" si="315"/>
        <v>-2.4361239502381248E-2</v>
      </c>
    </row>
    <row r="4077" spans="1:8" x14ac:dyDescent="0.25">
      <c r="A4077" s="12">
        <v>4076</v>
      </c>
      <c r="B4077" s="14">
        <v>41715</v>
      </c>
      <c r="C4077" s="19">
        <v>73.499746883036778</v>
      </c>
      <c r="D4077" s="17">
        <f t="shared" si="311"/>
        <v>4.2972819624446545</v>
      </c>
      <c r="E4077" s="4">
        <f t="shared" si="312"/>
        <v>-1.473994311679665E-4</v>
      </c>
      <c r="F4077" s="6">
        <f t="shared" si="313"/>
        <v>-3.617916532572607</v>
      </c>
      <c r="G4077" s="8">
        <f t="shared" si="314"/>
        <v>1.3427810413072677E-2</v>
      </c>
      <c r="H4077" s="10">
        <f t="shared" si="315"/>
        <v>-4.8580697289706244E-2</v>
      </c>
    </row>
    <row r="4078" spans="1:8" x14ac:dyDescent="0.25">
      <c r="A4078" s="12">
        <v>4077</v>
      </c>
      <c r="B4078" s="14">
        <v>41716</v>
      </c>
      <c r="C4078" s="19">
        <v>74.190835774804327</v>
      </c>
      <c r="D4078" s="17">
        <f t="shared" si="311"/>
        <v>4.3066406354675983</v>
      </c>
      <c r="E4078" s="4">
        <f t="shared" si="312"/>
        <v>-1.7305274532720469E-4</v>
      </c>
      <c r="F4078" s="6">
        <f t="shared" si="313"/>
        <v>-4.2340685944984857</v>
      </c>
      <c r="G4078" s="8">
        <f t="shared" si="314"/>
        <v>1.8661889865291985E-2</v>
      </c>
      <c r="H4078" s="10">
        <f t="shared" si="315"/>
        <v>-7.9015721792622368E-2</v>
      </c>
    </row>
    <row r="4079" spans="1:8" x14ac:dyDescent="0.25">
      <c r="A4079" s="12">
        <v>4078</v>
      </c>
      <c r="B4079" s="14">
        <v>41717</v>
      </c>
      <c r="C4079" s="19">
        <v>74.160120712947986</v>
      </c>
      <c r="D4079" s="17">
        <f t="shared" si="311"/>
        <v>4.3062265489928979</v>
      </c>
      <c r="E4079" s="4">
        <f t="shared" si="312"/>
        <v>-2.0263005463395299E-4</v>
      </c>
      <c r="F4079" s="6">
        <f t="shared" si="313"/>
        <v>-4.9395816263570369</v>
      </c>
      <c r="G4079" s="8">
        <f t="shared" si="314"/>
        <v>2.5874921665512089E-2</v>
      </c>
      <c r="H4079" s="10">
        <f t="shared" si="315"/>
        <v>-0.12781128764239114</v>
      </c>
    </row>
    <row r="4080" spans="1:8" x14ac:dyDescent="0.25">
      <c r="A4080" s="12">
        <v>4079</v>
      </c>
      <c r="B4080" s="14">
        <v>41718</v>
      </c>
      <c r="C4080" s="19">
        <v>73.964661228407664</v>
      </c>
      <c r="D4080" s="17">
        <f t="shared" si="311"/>
        <v>4.3035874281729267</v>
      </c>
      <c r="E4080" s="4">
        <f t="shared" si="312"/>
        <v>-2.4510639876247886E-4</v>
      </c>
      <c r="F4080" s="6">
        <f t="shared" si="313"/>
        <v>-5.9436955654387997</v>
      </c>
      <c r="G4080" s="8">
        <f t="shared" si="314"/>
        <v>3.8750709969620725E-2</v>
      </c>
      <c r="H4080" s="10">
        <f t="shared" si="315"/>
        <v>-0.23032242300403979</v>
      </c>
    </row>
    <row r="4081" spans="1:8" x14ac:dyDescent="0.25">
      <c r="A4081" s="12">
        <v>4080</v>
      </c>
      <c r="B4081" s="14">
        <v>41719</v>
      </c>
      <c r="C4081" s="19">
        <v>74.309507604703811</v>
      </c>
      <c r="D4081" s="17">
        <f t="shared" si="311"/>
        <v>4.3082389059154744</v>
      </c>
      <c r="E4081" s="4">
        <f t="shared" si="312"/>
        <v>-2.7417881793150554E-4</v>
      </c>
      <c r="F4081" s="6">
        <f t="shared" si="313"/>
        <v>-6.6248283717140755</v>
      </c>
      <c r="G4081" s="8">
        <f t="shared" si="314"/>
        <v>4.9083609759100484E-2</v>
      </c>
      <c r="H4081" s="10">
        <f t="shared" si="315"/>
        <v>-0.32517049051823077</v>
      </c>
    </row>
    <row r="4082" spans="1:8" x14ac:dyDescent="0.25">
      <c r="A4082" s="12">
        <v>4081</v>
      </c>
      <c r="B4082" s="14">
        <v>41722</v>
      </c>
      <c r="C4082" s="19">
        <v>75.265862939776099</v>
      </c>
      <c r="D4082" s="17">
        <f t="shared" si="311"/>
        <v>4.3210266845995084</v>
      </c>
      <c r="E4082" s="4">
        <f t="shared" si="312"/>
        <v>-2.956737540478034E-4</v>
      </c>
      <c r="F4082" s="6">
        <f t="shared" si="313"/>
        <v>-7.1252559224471046</v>
      </c>
      <c r="G4082" s="8">
        <f t="shared" si="314"/>
        <v>5.7868935817934793E-2</v>
      </c>
      <c r="H4082" s="10">
        <f t="shared" si="315"/>
        <v>-0.41233097766245125</v>
      </c>
    </row>
    <row r="4083" spans="1:8" x14ac:dyDescent="0.25">
      <c r="A4083" s="12">
        <v>4082</v>
      </c>
      <c r="B4083" s="14">
        <v>41723</v>
      </c>
      <c r="C4083" s="19">
        <v>76.089585053196004</v>
      </c>
      <c r="D4083" s="17">
        <f t="shared" si="311"/>
        <v>4.3319113968051299</v>
      </c>
      <c r="E4083" s="4">
        <f t="shared" si="312"/>
        <v>-3.0844272015586151E-4</v>
      </c>
      <c r="F4083" s="6">
        <f t="shared" si="313"/>
        <v>-7.4212618247688216</v>
      </c>
      <c r="G4083" s="8">
        <f t="shared" si="314"/>
        <v>6.3603019930861121E-2</v>
      </c>
      <c r="H4083" s="10">
        <f t="shared" si="315"/>
        <v>-0.47201466375291012</v>
      </c>
    </row>
    <row r="4084" spans="1:8" x14ac:dyDescent="0.25">
      <c r="A4084" s="12">
        <v>4083</v>
      </c>
      <c r="B4084" s="14">
        <v>41724</v>
      </c>
      <c r="C4084" s="19">
        <v>75.328689202664037</v>
      </c>
      <c r="D4084" s="17">
        <f t="shared" si="311"/>
        <v>4.3218610609516279</v>
      </c>
      <c r="E4084" s="4">
        <f t="shared" si="312"/>
        <v>-3.2907994323392838E-4</v>
      </c>
      <c r="F4084" s="6">
        <f t="shared" si="313"/>
        <v>-7.8976738084453046</v>
      </c>
      <c r="G4084" s="8">
        <f t="shared" si="314"/>
        <v>7.3343921711280097E-2</v>
      </c>
      <c r="H4084" s="10">
        <f t="shared" si="315"/>
        <v>-0.5792463695078397</v>
      </c>
    </row>
    <row r="4085" spans="1:8" x14ac:dyDescent="0.25">
      <c r="A4085" s="12">
        <v>4084</v>
      </c>
      <c r="B4085" s="14">
        <v>41725</v>
      </c>
      <c r="C4085" s="19">
        <v>75.003388774821943</v>
      </c>
      <c r="D4085" s="17">
        <f t="shared" si="311"/>
        <v>4.3175332961798523</v>
      </c>
      <c r="E4085" s="4">
        <f t="shared" si="312"/>
        <v>-3.4250734957728837E-4</v>
      </c>
      <c r="F4085" s="6">
        <f t="shared" si="313"/>
        <v>-8.2063293029979825</v>
      </c>
      <c r="G4085" s="8">
        <f t="shared" si="314"/>
        <v>7.9821024989255487E-2</v>
      </c>
      <c r="H4085" s="10">
        <f t="shared" si="315"/>
        <v>-0.65503761636466151</v>
      </c>
    </row>
    <row r="4086" spans="1:8" x14ac:dyDescent="0.25">
      <c r="A4086" s="12">
        <v>4085</v>
      </c>
      <c r="B4086" s="14">
        <v>41726</v>
      </c>
      <c r="C4086" s="19">
        <v>74.960108460388014</v>
      </c>
      <c r="D4086" s="17">
        <f t="shared" si="311"/>
        <v>4.3169560848393127</v>
      </c>
      <c r="E4086" s="4">
        <f t="shared" si="312"/>
        <v>-3.6122982070444892E-4</v>
      </c>
      <c r="F4086" s="6">
        <f t="shared" si="313"/>
        <v>-8.6349764410377219</v>
      </c>
      <c r="G4086" s="8">
        <f t="shared" si="314"/>
        <v>8.9504192256464069E-2</v>
      </c>
      <c r="H4086" s="10">
        <f t="shared" si="315"/>
        <v>-0.77286659150867809</v>
      </c>
    </row>
    <row r="4087" spans="1:8" x14ac:dyDescent="0.25">
      <c r="A4087" s="12">
        <v>4086</v>
      </c>
      <c r="B4087" s="14">
        <v>41729</v>
      </c>
      <c r="C4087" s="19">
        <v>74.925204981005805</v>
      </c>
      <c r="D4087" s="17">
        <f t="shared" si="311"/>
        <v>4.3164903490148783</v>
      </c>
      <c r="E4087" s="4">
        <f t="shared" si="312"/>
        <v>-3.9016380403181504E-4</v>
      </c>
      <c r="F4087" s="6">
        <f t="shared" si="313"/>
        <v>-9.2934804438801759</v>
      </c>
      <c r="G4087" s="8">
        <f t="shared" si="314"/>
        <v>0.10631244816649453</v>
      </c>
      <c r="H4087" s="10">
        <f t="shared" si="315"/>
        <v>-0.98801265797634175</v>
      </c>
    </row>
    <row r="4088" spans="1:8" x14ac:dyDescent="0.25">
      <c r="A4088" s="12">
        <v>4087</v>
      </c>
      <c r="B4088" s="14">
        <v>41730</v>
      </c>
      <c r="C4088" s="19">
        <v>75.633047542876838</v>
      </c>
      <c r="D4088" s="17">
        <f t="shared" si="311"/>
        <v>4.3258933244795665</v>
      </c>
      <c r="E4088" s="4">
        <f t="shared" si="312"/>
        <v>-4.1144585527476835E-4</v>
      </c>
      <c r="F4088" s="6">
        <f t="shared" si="313"/>
        <v>-9.7748040635181717</v>
      </c>
      <c r="G4088" s="8">
        <f t="shared" si="314"/>
        <v>0.1201282600331748</v>
      </c>
      <c r="H4088" s="10">
        <f t="shared" si="315"/>
        <v>-1.1742302043156445</v>
      </c>
    </row>
    <row r="4089" spans="1:8" x14ac:dyDescent="0.25">
      <c r="A4089" s="12">
        <v>4088</v>
      </c>
      <c r="B4089" s="14">
        <v>41731</v>
      </c>
      <c r="C4089" s="19">
        <v>75.744738676899857</v>
      </c>
      <c r="D4089" s="17">
        <f t="shared" si="311"/>
        <v>4.3273689855667072</v>
      </c>
      <c r="E4089" s="4">
        <f t="shared" si="312"/>
        <v>-4.3856037704750249E-4</v>
      </c>
      <c r="F4089" s="6">
        <f t="shared" si="313"/>
        <v>-10.384339083115224</v>
      </c>
      <c r="G4089" s="8">
        <f t="shared" si="314"/>
        <v>0.13992787514415292</v>
      </c>
      <c r="H4089" s="10">
        <f t="shared" si="315"/>
        <v>-1.4530585026766945</v>
      </c>
    </row>
    <row r="4090" spans="1:8" x14ac:dyDescent="0.25">
      <c r="A4090" s="12">
        <v>4089</v>
      </c>
      <c r="B4090" s="14">
        <v>41732</v>
      </c>
      <c r="C4090" s="19">
        <v>75.240732434620895</v>
      </c>
      <c r="D4090" s="17">
        <f t="shared" si="311"/>
        <v>4.3206927390295329</v>
      </c>
      <c r="E4090" s="4">
        <f t="shared" si="312"/>
        <v>-4.6295631347458385E-4</v>
      </c>
      <c r="F4090" s="6">
        <f t="shared" si="313"/>
        <v>-10.929240214011926</v>
      </c>
      <c r="G4090" s="8">
        <f t="shared" si="314"/>
        <v>0.15839478153558031</v>
      </c>
      <c r="H4090" s="10">
        <f t="shared" si="315"/>
        <v>-1.7311346160482981</v>
      </c>
    </row>
    <row r="4091" spans="1:8" x14ac:dyDescent="0.25">
      <c r="A4091" s="12">
        <v>4090</v>
      </c>
      <c r="B4091" s="14">
        <v>41733</v>
      </c>
      <c r="C4091" s="19">
        <v>74.324865135631981</v>
      </c>
      <c r="D4091" s="17">
        <f t="shared" si="311"/>
        <v>4.3084455543602411</v>
      </c>
      <c r="E4091" s="4">
        <f t="shared" si="312"/>
        <v>-4.9907587068552355E-4</v>
      </c>
      <c r="F4091" s="6">
        <f t="shared" si="313"/>
        <v>-11.729918854713183</v>
      </c>
      <c r="G4091" s="8">
        <f t="shared" si="314"/>
        <v>0.18741378967762812</v>
      </c>
      <c r="H4091" s="10">
        <f t="shared" si="315"/>
        <v>-2.1983485451728608</v>
      </c>
    </row>
    <row r="4092" spans="1:8" x14ac:dyDescent="0.25">
      <c r="A4092" s="12">
        <v>4091</v>
      </c>
      <c r="B4092" s="14">
        <v>41736</v>
      </c>
      <c r="C4092" s="19">
        <v>73.129770001585442</v>
      </c>
      <c r="D4092" s="17">
        <f t="shared" si="311"/>
        <v>4.2922355342154974</v>
      </c>
      <c r="E4092" s="4">
        <f t="shared" si="312"/>
        <v>-5.416361807903063E-4</v>
      </c>
      <c r="F4092" s="6">
        <f t="shared" si="313"/>
        <v>-12.664140452547212</v>
      </c>
      <c r="G4092" s="8">
        <f t="shared" si="314"/>
        <v>0.22167375762983441</v>
      </c>
      <c r="H4092" s="10">
        <f t="shared" si="315"/>
        <v>-2.8073076012681319</v>
      </c>
    </row>
    <row r="4093" spans="1:8" x14ac:dyDescent="0.25">
      <c r="A4093" s="12">
        <v>4092</v>
      </c>
      <c r="B4093" s="14">
        <v>41737</v>
      </c>
      <c r="C4093" s="19">
        <v>73.110224053131404</v>
      </c>
      <c r="D4093" s="17">
        <f t="shared" si="311"/>
        <v>4.2919682209036116</v>
      </c>
      <c r="E4093" s="4">
        <f t="shared" si="312"/>
        <v>-5.7015629718230442E-4</v>
      </c>
      <c r="F4093" s="6">
        <f t="shared" si="313"/>
        <v>-13.284632978855315</v>
      </c>
      <c r="G4093" s="8">
        <f t="shared" si="314"/>
        <v>0.24405616937823182</v>
      </c>
      <c r="H4093" s="10">
        <f t="shared" si="315"/>
        <v>-3.2421966364151573</v>
      </c>
    </row>
    <row r="4094" spans="1:8" x14ac:dyDescent="0.25">
      <c r="A4094" s="12">
        <v>4093</v>
      </c>
      <c r="B4094" s="14">
        <v>41738</v>
      </c>
      <c r="C4094" s="19">
        <v>74.049825718100237</v>
      </c>
      <c r="D4094" s="17">
        <f t="shared" si="311"/>
        <v>4.3047381871404813</v>
      </c>
      <c r="E4094" s="4">
        <f t="shared" si="312"/>
        <v>-5.7272538335142109E-4</v>
      </c>
      <c r="F4094" s="6">
        <f t="shared" si="313"/>
        <v>-13.340309909604652</v>
      </c>
      <c r="G4094" s="8">
        <f t="shared" si="314"/>
        <v>0.24602241510975834</v>
      </c>
      <c r="H4094" s="10">
        <f t="shared" si="315"/>
        <v>-3.2820152622735783</v>
      </c>
    </row>
    <row r="4095" spans="1:8" x14ac:dyDescent="0.25">
      <c r="A4095" s="12">
        <v>4094</v>
      </c>
      <c r="B4095" s="14">
        <v>41739</v>
      </c>
      <c r="C4095" s="19">
        <v>73.046001651068181</v>
      </c>
      <c r="D4095" s="17">
        <f t="shared" si="311"/>
        <v>4.2910894022848751</v>
      </c>
      <c r="E4095" s="4">
        <f t="shared" si="312"/>
        <v>-5.7006822239804764E-4</v>
      </c>
      <c r="F4095" s="6">
        <f t="shared" si="313"/>
        <v>-13.282723598523482</v>
      </c>
      <c r="G4095" s="8">
        <f t="shared" si="314"/>
        <v>0.24435153076548122</v>
      </c>
      <c r="H4095" s="10">
        <f t="shared" si="315"/>
        <v>-3.2456538440339942</v>
      </c>
    </row>
    <row r="4096" spans="1:8" x14ac:dyDescent="0.25">
      <c r="A4096" s="12">
        <v>4095</v>
      </c>
      <c r="B4096" s="14">
        <v>41740</v>
      </c>
      <c r="C4096" s="19">
        <v>72.562937496418513</v>
      </c>
      <c r="D4096" s="17">
        <f t="shared" si="311"/>
        <v>4.2844542886756765</v>
      </c>
      <c r="E4096" s="4">
        <f t="shared" si="312"/>
        <v>-5.7865071837557658E-4</v>
      </c>
      <c r="F4096" s="6">
        <f t="shared" si="313"/>
        <v>-13.4685867999221</v>
      </c>
      <c r="G4096" s="8">
        <f t="shared" si="314"/>
        <v>0.24986726237733647</v>
      </c>
      <c r="H4096" s="10">
        <f t="shared" si="315"/>
        <v>-3.365358911788066</v>
      </c>
    </row>
    <row r="4097" spans="1:8" x14ac:dyDescent="0.25">
      <c r="A4097" s="12">
        <v>4096</v>
      </c>
      <c r="B4097" s="14">
        <v>41743</v>
      </c>
      <c r="C4097" s="19">
        <v>72.856126723229011</v>
      </c>
      <c r="D4097" s="17">
        <f t="shared" si="311"/>
        <v>4.2884866296297259</v>
      </c>
      <c r="E4097" s="4">
        <f t="shared" si="312"/>
        <v>-5.6327178991979793E-4</v>
      </c>
      <c r="F4097" s="6">
        <f t="shared" si="313"/>
        <v>-13.135256324141043</v>
      </c>
      <c r="G4097" s="8">
        <f t="shared" si="314"/>
        <v>0.2414290211090199</v>
      </c>
      <c r="H4097" s="10">
        <f t="shared" si="315"/>
        <v>-3.171232076353435</v>
      </c>
    </row>
    <row r="4098" spans="1:8" x14ac:dyDescent="0.25">
      <c r="A4098" s="12">
        <v>4097</v>
      </c>
      <c r="B4098" s="14">
        <v>41744</v>
      </c>
      <c r="C4098" s="19">
        <v>72.315820862392556</v>
      </c>
      <c r="D4098" s="17">
        <f t="shared" si="311"/>
        <v>4.281042927666312</v>
      </c>
      <c r="E4098" s="4">
        <f t="shared" si="312"/>
        <v>-5.5381984087839729E-4</v>
      </c>
      <c r="F4098" s="6">
        <f t="shared" si="313"/>
        <v>-12.929753336611205</v>
      </c>
      <c r="G4098" s="8">
        <f t="shared" si="314"/>
        <v>0.23645339843978758</v>
      </c>
      <c r="H4098" s="10">
        <f t="shared" si="315"/>
        <v>-3.0572841174299019</v>
      </c>
    </row>
    <row r="4099" spans="1:8" x14ac:dyDescent="0.25">
      <c r="A4099" s="12">
        <v>4098</v>
      </c>
      <c r="B4099" s="14">
        <v>41745</v>
      </c>
      <c r="C4099" s="19">
        <v>72.463811614973068</v>
      </c>
      <c r="D4099" s="17">
        <f t="shared" si="311"/>
        <v>4.2830872871054266</v>
      </c>
      <c r="E4099" s="4">
        <f t="shared" si="312"/>
        <v>-5.3761042865586633E-4</v>
      </c>
      <c r="F4099" s="6">
        <f t="shared" si="313"/>
        <v>-12.576198074947076</v>
      </c>
      <c r="G4099" s="8">
        <f t="shared" si="314"/>
        <v>0.22814529785129919</v>
      </c>
      <c r="H4099" s="10">
        <f t="shared" si="315"/>
        <v>-2.869200455645736</v>
      </c>
    </row>
    <row r="4100" spans="1:8" x14ac:dyDescent="0.25">
      <c r="A4100" s="12">
        <v>4099</v>
      </c>
      <c r="B4100" s="14">
        <v>41746</v>
      </c>
      <c r="C4100" s="19">
        <v>73.29730670262002</v>
      </c>
      <c r="D4100" s="17">
        <f t="shared" ref="D4100:D4163" si="316">LN(C4100)</f>
        <v>4.2945238647335096</v>
      </c>
      <c r="E4100" s="4">
        <f t="shared" si="312"/>
        <v>-5.2234341875410201E-4</v>
      </c>
      <c r="F4100" s="6">
        <f t="shared" si="313"/>
        <v>-12.241885474156033</v>
      </c>
      <c r="G4100" s="8">
        <f t="shared" si="314"/>
        <v>0.2187940650775492</v>
      </c>
      <c r="H4100" s="10">
        <f t="shared" si="315"/>
        <v>-2.6784518871043996</v>
      </c>
    </row>
    <row r="4101" spans="1:8" x14ac:dyDescent="0.25">
      <c r="A4101" s="12">
        <v>4100</v>
      </c>
      <c r="B4101" s="14">
        <v>41750</v>
      </c>
      <c r="C4101" s="19">
        <v>74.134990207792811</v>
      </c>
      <c r="D4101" s="17">
        <f t="shared" si="316"/>
        <v>4.3058876233838248</v>
      </c>
      <c r="E4101" s="4">
        <f t="shared" si="312"/>
        <v>-4.8952752767020226E-4</v>
      </c>
      <c r="F4101" s="6">
        <f t="shared" si="313"/>
        <v>-11.518958911960819</v>
      </c>
      <c r="G4101" s="8">
        <f t="shared" si="314"/>
        <v>0.19892223663654998</v>
      </c>
      <c r="H4101" s="10">
        <f t="shared" si="315"/>
        <v>-2.2913770704917664</v>
      </c>
    </row>
    <row r="4102" spans="1:8" x14ac:dyDescent="0.25">
      <c r="A4102" s="12">
        <v>4101</v>
      </c>
      <c r="B4102" s="14">
        <v>41751</v>
      </c>
      <c r="C4102" s="19">
        <v>74.207589444907782</v>
      </c>
      <c r="D4102" s="17">
        <f t="shared" si="316"/>
        <v>4.3068664285668152</v>
      </c>
      <c r="E4102" s="4">
        <f t="shared" si="312"/>
        <v>-4.5605797833754027E-4</v>
      </c>
      <c r="F4102" s="6">
        <f t="shared" si="313"/>
        <v>-10.775497693209513</v>
      </c>
      <c r="G4102" s="8">
        <f t="shared" si="314"/>
        <v>0.17880398761674579</v>
      </c>
      <c r="H4102" s="10">
        <f t="shared" si="315"/>
        <v>-1.9267019561009064</v>
      </c>
    </row>
    <row r="4103" spans="1:8" x14ac:dyDescent="0.25">
      <c r="A4103" s="12">
        <v>4102</v>
      </c>
      <c r="B4103" s="14">
        <v>41752</v>
      </c>
      <c r="C4103" s="19">
        <v>73.367113661384408</v>
      </c>
      <c r="D4103" s="17">
        <f t="shared" si="316"/>
        <v>4.2954757924588911</v>
      </c>
      <c r="E4103" s="4">
        <f t="shared" si="312"/>
        <v>-4.3520086435741204E-4</v>
      </c>
      <c r="F4103" s="6">
        <f t="shared" si="313"/>
        <v>-10.309041229508187</v>
      </c>
      <c r="G4103" s="8">
        <f t="shared" si="314"/>
        <v>0.166825261141059</v>
      </c>
      <c r="H4103" s="10">
        <f t="shared" si="315"/>
        <v>-1.7198084952266472</v>
      </c>
    </row>
    <row r="4104" spans="1:8" x14ac:dyDescent="0.25">
      <c r="A4104" s="12">
        <v>4103</v>
      </c>
      <c r="B4104" s="14">
        <v>41753</v>
      </c>
      <c r="C4104" s="19">
        <v>79.258820981099774</v>
      </c>
      <c r="D4104" s="17">
        <f t="shared" si="316"/>
        <v>4.3727187123185658</v>
      </c>
      <c r="E4104" s="4">
        <f t="shared" si="312"/>
        <v>-3.5783247150623389E-4</v>
      </c>
      <c r="F4104" s="6">
        <f t="shared" si="313"/>
        <v>-8.557343755152413</v>
      </c>
      <c r="G4104" s="8">
        <f t="shared" si="314"/>
        <v>0.10971473971395121</v>
      </c>
      <c r="H4104" s="10">
        <f t="shared" si="315"/>
        <v>-0.93886674273935278</v>
      </c>
    </row>
    <row r="4105" spans="1:8" x14ac:dyDescent="0.25">
      <c r="A4105" s="12">
        <v>4104</v>
      </c>
      <c r="B4105" s="14">
        <v>41754</v>
      </c>
      <c r="C4105" s="19">
        <v>79.83123804296784</v>
      </c>
      <c r="D4105" s="17">
        <f t="shared" si="316"/>
        <v>4.3799148820300973</v>
      </c>
      <c r="E4105" s="4">
        <f t="shared" si="312"/>
        <v>-2.8342067328721639E-4</v>
      </c>
      <c r="F4105" s="6">
        <f t="shared" si="313"/>
        <v>-6.8403192913659598</v>
      </c>
      <c r="G4105" s="8">
        <f t="shared" si="314"/>
        <v>6.5466991107936537E-2</v>
      </c>
      <c r="H4105" s="10">
        <f t="shared" si="315"/>
        <v>-0.44781512222330205</v>
      </c>
    </row>
    <row r="4106" spans="1:8" x14ac:dyDescent="0.25">
      <c r="A4106" s="12">
        <v>4105</v>
      </c>
      <c r="B4106" s="14">
        <v>41757</v>
      </c>
      <c r="C4106" s="19">
        <v>82.996285553345757</v>
      </c>
      <c r="D4106" s="17">
        <f t="shared" si="316"/>
        <v>4.4187958544258521</v>
      </c>
      <c r="E4106" s="4">
        <f t="shared" si="312"/>
        <v>-1.7772627271244105E-4</v>
      </c>
      <c r="F4106" s="6">
        <f t="shared" si="313"/>
        <v>-4.3458944298869095</v>
      </c>
      <c r="G4106" s="8">
        <f t="shared" si="314"/>
        <v>2.2678771548647836E-2</v>
      </c>
      <c r="H4106" s="10">
        <f t="shared" si="315"/>
        <v>-9.8559546949946356E-2</v>
      </c>
    </row>
    <row r="4107" spans="1:8" x14ac:dyDescent="0.25">
      <c r="A4107" s="12">
        <v>4106</v>
      </c>
      <c r="B4107" s="14">
        <v>41758</v>
      </c>
      <c r="C4107" s="19">
        <v>82.705888604885843</v>
      </c>
      <c r="D4107" s="17">
        <f t="shared" si="316"/>
        <v>4.4152908039068945</v>
      </c>
      <c r="E4107" s="4">
        <f t="shared" si="312"/>
        <v>-7.8819252248786588E-5</v>
      </c>
      <c r="F4107" s="6">
        <f t="shared" si="313"/>
        <v>-1.9511942139268768</v>
      </c>
      <c r="G4107" s="8">
        <f t="shared" si="314"/>
        <v>4.0101191187301155E-3</v>
      </c>
      <c r="H4107" s="10">
        <f t="shared" si="315"/>
        <v>-7.8245212216237481E-3</v>
      </c>
    </row>
    <row r="4108" spans="1:8" x14ac:dyDescent="0.25">
      <c r="A4108" s="12">
        <v>4107</v>
      </c>
      <c r="B4108" s="14">
        <v>41759</v>
      </c>
      <c r="C4108" s="19">
        <v>82.432245326529397</v>
      </c>
      <c r="D4108" s="17">
        <f t="shared" si="316"/>
        <v>4.4119766871453416</v>
      </c>
      <c r="E4108" s="4">
        <f t="shared" si="312"/>
        <v>9.7093586068374536E-6</v>
      </c>
      <c r="F4108" s="6">
        <f t="shared" si="313"/>
        <v>0.24302880256750203</v>
      </c>
      <c r="G4108" s="8">
        <f t="shared" si="314"/>
        <v>5.543805510852606E-5</v>
      </c>
      <c r="H4108" s="10">
        <f t="shared" si="315"/>
        <v>1.3473044149696277E-5</v>
      </c>
    </row>
    <row r="4109" spans="1:8" x14ac:dyDescent="0.25">
      <c r="A4109" s="12">
        <v>4108</v>
      </c>
      <c r="B4109" s="14">
        <v>41760</v>
      </c>
      <c r="C4109" s="19">
        <v>82.564878548181753</v>
      </c>
      <c r="D4109" s="17">
        <f t="shared" si="316"/>
        <v>4.413584390929576</v>
      </c>
      <c r="E4109" s="4">
        <f t="shared" si="312"/>
        <v>9.0208602966997242E-5</v>
      </c>
      <c r="F4109" s="6">
        <f t="shared" si="313"/>
        <v>2.2808372988926351</v>
      </c>
      <c r="G4109" s="8">
        <f t="shared" si="314"/>
        <v>4.3753035056210299E-3</v>
      </c>
      <c r="H4109" s="10">
        <f t="shared" si="315"/>
        <v>9.9793554295961474E-3</v>
      </c>
    </row>
    <row r="4110" spans="1:8" x14ac:dyDescent="0.25">
      <c r="A4110" s="12">
        <v>4109</v>
      </c>
      <c r="B4110" s="14">
        <v>41761</v>
      </c>
      <c r="C4110" s="19">
        <v>82.726830692515151</v>
      </c>
      <c r="D4110" s="17">
        <f t="shared" si="316"/>
        <v>4.4155439834209602</v>
      </c>
      <c r="E4110" s="4">
        <f t="shared" si="312"/>
        <v>1.7793632440461215E-4</v>
      </c>
      <c r="F4110" s="6">
        <f t="shared" si="313"/>
        <v>4.5488333554991378</v>
      </c>
      <c r="G4110" s="8">
        <f t="shared" si="314"/>
        <v>1.5685284289309227E-2</v>
      </c>
      <c r="H4110" s="10">
        <f t="shared" si="315"/>
        <v>7.1349744365696396E-2</v>
      </c>
    </row>
    <row r="4111" spans="1:8" x14ac:dyDescent="0.25">
      <c r="A4111" s="12">
        <v>4110</v>
      </c>
      <c r="B4111" s="14">
        <v>41764</v>
      </c>
      <c r="C4111" s="19">
        <v>83.907964434808804</v>
      </c>
      <c r="D4111" s="17">
        <f t="shared" si="316"/>
        <v>4.4297205366770935</v>
      </c>
      <c r="E4111" s="4">
        <f t="shared" si="312"/>
        <v>3.0214648358720803E-4</v>
      </c>
      <c r="F4111" s="6">
        <f t="shared" si="313"/>
        <v>7.8462721266957747</v>
      </c>
      <c r="G4111" s="8">
        <f t="shared" si="314"/>
        <v>4.1854493108992266E-2</v>
      </c>
      <c r="H4111" s="10">
        <f t="shared" si="315"/>
        <v>0.32840174265806638</v>
      </c>
    </row>
    <row r="4112" spans="1:8" x14ac:dyDescent="0.25">
      <c r="A4112" s="12">
        <v>4111</v>
      </c>
      <c r="B4112" s="14">
        <v>41765</v>
      </c>
      <c r="C4112" s="19">
        <v>83.04235814613024</v>
      </c>
      <c r="D4112" s="17">
        <f t="shared" si="316"/>
        <v>4.4193508167278859</v>
      </c>
      <c r="E4112" s="4">
        <f t="shared" si="312"/>
        <v>4.1528862837166198E-4</v>
      </c>
      <c r="F4112" s="6">
        <f t="shared" si="313"/>
        <v>10.940313789118239</v>
      </c>
      <c r="G4112" s="8">
        <f t="shared" si="314"/>
        <v>7.460618660609121E-2</v>
      </c>
      <c r="H4112" s="10">
        <f t="shared" si="315"/>
        <v>0.81621509208014809</v>
      </c>
    </row>
    <row r="4113" spans="1:8" x14ac:dyDescent="0.25">
      <c r="A4113" s="12">
        <v>4112</v>
      </c>
      <c r="B4113" s="14">
        <v>41766</v>
      </c>
      <c r="C4113" s="19">
        <v>82.697511769834122</v>
      </c>
      <c r="D4113" s="17">
        <f t="shared" si="316"/>
        <v>4.4151895141505788</v>
      </c>
      <c r="E4113" s="4">
        <f t="shared" si="312"/>
        <v>5.1910222342201778E-4</v>
      </c>
      <c r="F4113" s="6">
        <f t="shared" si="313"/>
        <v>13.857280864460918</v>
      </c>
      <c r="G4113" s="8">
        <f t="shared" si="314"/>
        <v>0.110505369516517</v>
      </c>
      <c r="H4113" s="10">
        <f t="shared" si="315"/>
        <v>1.5313039424214139</v>
      </c>
    </row>
    <row r="4114" spans="1:8" x14ac:dyDescent="0.25">
      <c r="A4114" s="12">
        <v>4113</v>
      </c>
      <c r="B4114" s="14">
        <v>41767</v>
      </c>
      <c r="C4114" s="19">
        <v>82.522005973911504</v>
      </c>
      <c r="D4114" s="17">
        <f t="shared" si="316"/>
        <v>4.4130649968498075</v>
      </c>
      <c r="E4114" s="4">
        <f t="shared" si="312"/>
        <v>6.1521649650061972E-4</v>
      </c>
      <c r="F4114" s="6">
        <f t="shared" si="313"/>
        <v>16.626242173163106</v>
      </c>
      <c r="G4114" s="8">
        <f t="shared" si="314"/>
        <v>0.14748407488808246</v>
      </c>
      <c r="H4114" s="10">
        <f t="shared" si="315"/>
        <v>2.4521059457741825</v>
      </c>
    </row>
    <row r="4115" spans="1:8" x14ac:dyDescent="0.25">
      <c r="A4115" s="12">
        <v>4114</v>
      </c>
      <c r="B4115" s="14">
        <v>41768</v>
      </c>
      <c r="C4115" s="19">
        <v>82.215947733684331</v>
      </c>
      <c r="D4115" s="17">
        <f t="shared" si="316"/>
        <v>4.4093492946030546</v>
      </c>
      <c r="E4115" s="4">
        <f t="shared" si="312"/>
        <v>6.9994739736150256E-4</v>
      </c>
      <c r="F4115" s="6">
        <f t="shared" si="313"/>
        <v>19.123055104182974</v>
      </c>
      <c r="G4115" s="8">
        <f t="shared" si="314"/>
        <v>0.18204063698188888</v>
      </c>
      <c r="H4115" s="10">
        <f t="shared" si="315"/>
        <v>3.4811731322052299</v>
      </c>
    </row>
    <row r="4116" spans="1:8" x14ac:dyDescent="0.25">
      <c r="A4116" s="12">
        <v>4115</v>
      </c>
      <c r="B4116" s="14">
        <v>41771</v>
      </c>
      <c r="C4116" s="19">
        <v>83.233801972971946</v>
      </c>
      <c r="D4116" s="17">
        <f t="shared" si="316"/>
        <v>4.4216535390339491</v>
      </c>
      <c r="E4116" s="4">
        <f t="shared" si="312"/>
        <v>8.014650320838588E-4</v>
      </c>
      <c r="F4116" s="6">
        <f t="shared" si="313"/>
        <v>22.185018864965535</v>
      </c>
      <c r="G4116" s="8">
        <f t="shared" si="314"/>
        <v>0.2260108471699504</v>
      </c>
      <c r="H4116" s="10">
        <f t="shared" si="315"/>
        <v>5.0140549081521923</v>
      </c>
    </row>
    <row r="4117" spans="1:8" x14ac:dyDescent="0.25">
      <c r="A4117" s="12">
        <v>4116</v>
      </c>
      <c r="B4117" s="14">
        <v>41772</v>
      </c>
      <c r="C4117" s="19">
        <v>83.332077554696255</v>
      </c>
      <c r="D4117" s="17">
        <f t="shared" si="316"/>
        <v>4.4228335597369481</v>
      </c>
      <c r="E4117" s="4">
        <f t="shared" si="312"/>
        <v>8.9204134945828045E-4</v>
      </c>
      <c r="F4117" s="6">
        <f t="shared" si="313"/>
        <v>24.983349365369744</v>
      </c>
      <c r="G4117" s="8">
        <f t="shared" si="314"/>
        <v>0.26455868314566816</v>
      </c>
      <c r="H4117" s="10">
        <f t="shared" si="315"/>
        <v>6.6095620086703839</v>
      </c>
    </row>
    <row r="4118" spans="1:8" x14ac:dyDescent="0.25">
      <c r="A4118" s="12">
        <v>4117</v>
      </c>
      <c r="B4118" s="14">
        <v>41773</v>
      </c>
      <c r="C4118" s="19">
        <v>83.311018501469619</v>
      </c>
      <c r="D4118" s="17">
        <f t="shared" si="316"/>
        <v>4.4225808153528465</v>
      </c>
      <c r="E4118" s="4">
        <f t="shared" si="312"/>
        <v>9.6461612244777594E-4</v>
      </c>
      <c r="F4118" s="6">
        <f t="shared" si="313"/>
        <v>27.271705759832908</v>
      </c>
      <c r="G4118" s="8">
        <f t="shared" si="314"/>
        <v>0.29301173960025767</v>
      </c>
      <c r="H4118" s="10">
        <f t="shared" si="315"/>
        <v>7.9909299465550072</v>
      </c>
    </row>
    <row r="4119" spans="1:8" x14ac:dyDescent="0.25">
      <c r="A4119" s="12">
        <v>4118</v>
      </c>
      <c r="B4119" s="14">
        <v>41774</v>
      </c>
      <c r="C4119" s="19">
        <v>82.645552419507794</v>
      </c>
      <c r="D4119" s="17">
        <f t="shared" si="316"/>
        <v>4.4145610105929425</v>
      </c>
      <c r="E4119" s="4">
        <f t="shared" si="312"/>
        <v>1.0337039053937033E-3</v>
      </c>
      <c r="F4119" s="6">
        <f t="shared" si="313"/>
        <v>29.489029379721377</v>
      </c>
      <c r="G4119" s="8">
        <f t="shared" si="314"/>
        <v>0.32237482406714668</v>
      </c>
      <c r="H4119" s="10">
        <f t="shared" si="315"/>
        <v>9.5065206581985979</v>
      </c>
    </row>
    <row r="4120" spans="1:8" x14ac:dyDescent="0.25">
      <c r="A4120" s="12">
        <v>4119</v>
      </c>
      <c r="B4120" s="14">
        <v>41775</v>
      </c>
      <c r="C4120" s="19">
        <v>83.861361759125813</v>
      </c>
      <c r="D4120" s="17">
        <f t="shared" si="316"/>
        <v>4.4291649800930752</v>
      </c>
      <c r="E4120" s="4">
        <f t="shared" si="312"/>
        <v>1.1066238221797446E-3</v>
      </c>
      <c r="F4120" s="6">
        <f t="shared" si="313"/>
        <v>31.871259722331292</v>
      </c>
      <c r="G4120" s="8">
        <f t="shared" si="314"/>
        <v>0.35022860824722379</v>
      </c>
      <c r="H4120" s="10">
        <f t="shared" si="315"/>
        <v>11.162226935637889</v>
      </c>
    </row>
    <row r="4121" spans="1:8" x14ac:dyDescent="0.25">
      <c r="A4121" s="12">
        <v>4120</v>
      </c>
      <c r="B4121" s="14">
        <v>41778</v>
      </c>
      <c r="C4121" s="19">
        <v>84.898871114758279</v>
      </c>
      <c r="D4121" s="17">
        <f t="shared" si="316"/>
        <v>4.4414607965829438</v>
      </c>
      <c r="E4121" s="4">
        <f t="shared" si="312"/>
        <v>1.1906725852821186E-3</v>
      </c>
      <c r="F4121" s="6">
        <f t="shared" si="313"/>
        <v>34.671480145452115</v>
      </c>
      <c r="G4121" s="8">
        <f t="shared" si="314"/>
        <v>0.38115529267536602</v>
      </c>
      <c r="H4121" s="10">
        <f t="shared" si="315"/>
        <v>13.215218162327943</v>
      </c>
    </row>
    <row r="4122" spans="1:8" x14ac:dyDescent="0.25">
      <c r="A4122" s="12">
        <v>4121</v>
      </c>
      <c r="B4122" s="14">
        <v>41779</v>
      </c>
      <c r="C4122" s="19">
        <v>84.870792377122754</v>
      </c>
      <c r="D4122" s="17">
        <f t="shared" si="316"/>
        <v>4.4411300103009426</v>
      </c>
      <c r="E4122" s="4">
        <f t="shared" si="312"/>
        <v>1.2635903927218995E-3</v>
      </c>
      <c r="F4122" s="6">
        <f t="shared" si="313"/>
        <v>37.148980538343366</v>
      </c>
      <c r="G4122" s="8">
        <f t="shared" si="314"/>
        <v>0.40610929737293572</v>
      </c>
      <c r="H4122" s="10">
        <f t="shared" si="315"/>
        <v>15.086546384547487</v>
      </c>
    </row>
    <row r="4123" spans="1:8" x14ac:dyDescent="0.25">
      <c r="A4123" s="12">
        <v>4122</v>
      </c>
      <c r="B4123" s="14">
        <v>41780</v>
      </c>
      <c r="C4123" s="19">
        <v>85.123501015842436</v>
      </c>
      <c r="D4123" s="17">
        <f t="shared" si="316"/>
        <v>4.4441031551027965</v>
      </c>
      <c r="E4123" s="4">
        <f t="shared" si="312"/>
        <v>1.3315020183584014E-3</v>
      </c>
      <c r="F4123" s="6">
        <f t="shared" si="313"/>
        <v>39.49736198456322</v>
      </c>
      <c r="G4123" s="8">
        <f t="shared" si="314"/>
        <v>0.42784565281082609</v>
      </c>
      <c r="H4123" s="10">
        <f t="shared" si="315"/>
        <v>16.898774622590956</v>
      </c>
    </row>
    <row r="4124" spans="1:8" x14ac:dyDescent="0.25">
      <c r="A4124" s="12">
        <v>4123</v>
      </c>
      <c r="B4124" s="14">
        <v>41781</v>
      </c>
      <c r="C4124" s="19">
        <v>85.228796281975647</v>
      </c>
      <c r="D4124" s="17">
        <f t="shared" si="316"/>
        <v>4.4453393612615955</v>
      </c>
      <c r="E4124" s="4">
        <f t="shared" ref="E4124:E4187" si="317">SLOPE(D4035:D4124,$A$2:$A$91)</f>
        <v>1.4009366993466632E-3</v>
      </c>
      <c r="F4124" s="6">
        <f t="shared" ref="F4124:F4187" si="318">((POWER(EXP(E4124),250))-1)*100</f>
        <v>41.939989741698078</v>
      </c>
      <c r="G4124" s="8">
        <f t="shared" ref="G4124:G4187" si="319">RSQ(D4035:D4124,$A$2:$A$91)</f>
        <v>0.45049640558213949</v>
      </c>
      <c r="H4124" s="10">
        <f t="shared" ref="H4124:H4187" si="320">F4124*G4124</f>
        <v>18.893814628786785</v>
      </c>
    </row>
    <row r="4125" spans="1:8" x14ac:dyDescent="0.25">
      <c r="A4125" s="12">
        <v>4124</v>
      </c>
      <c r="B4125" s="14">
        <v>41782</v>
      </c>
      <c r="C4125" s="19">
        <v>86.197512730401073</v>
      </c>
      <c r="D4125" s="17">
        <f t="shared" si="316"/>
        <v>4.4566413226176262</v>
      </c>
      <c r="E4125" s="4">
        <f t="shared" si="317"/>
        <v>1.4917493005247209E-3</v>
      </c>
      <c r="F4125" s="6">
        <f t="shared" si="318"/>
        <v>45.199333348922146</v>
      </c>
      <c r="G4125" s="8">
        <f t="shared" si="319"/>
        <v>0.48205583376627065</v>
      </c>
      <c r="H4125" s="10">
        <f t="shared" si="320"/>
        <v>21.788602323194269</v>
      </c>
    </row>
    <row r="4126" spans="1:8" x14ac:dyDescent="0.25">
      <c r="A4126" s="12">
        <v>4125</v>
      </c>
      <c r="B4126" s="14">
        <v>41786</v>
      </c>
      <c r="C4126" s="19">
        <v>87.844330692724327</v>
      </c>
      <c r="D4126" s="17">
        <f t="shared" si="316"/>
        <v>4.4755662786033401</v>
      </c>
      <c r="E4126" s="4">
        <f t="shared" si="317"/>
        <v>1.6092999296331101E-3</v>
      </c>
      <c r="F4126" s="6">
        <f t="shared" si="318"/>
        <v>49.529719900760313</v>
      </c>
      <c r="G4126" s="8">
        <f t="shared" si="319"/>
        <v>0.52323822359953842</v>
      </c>
      <c r="H4126" s="10">
        <f t="shared" si="320"/>
        <v>25.915842656256533</v>
      </c>
    </row>
    <row r="4127" spans="1:8" x14ac:dyDescent="0.25">
      <c r="A4127" s="12">
        <v>4126</v>
      </c>
      <c r="B4127" s="14">
        <v>41787</v>
      </c>
      <c r="C4127" s="19">
        <v>87.601449612177078</v>
      </c>
      <c r="D4127" s="17">
        <f t="shared" si="316"/>
        <v>4.472797545889641</v>
      </c>
      <c r="E4127" s="4">
        <f t="shared" si="317"/>
        <v>1.7187985895808205E-3</v>
      </c>
      <c r="F4127" s="6">
        <f t="shared" si="318"/>
        <v>53.679587357917868</v>
      </c>
      <c r="G4127" s="8">
        <f t="shared" si="319"/>
        <v>0.56099002590235869</v>
      </c>
      <c r="H4127" s="10">
        <f t="shared" si="320"/>
        <v>30.113713102346271</v>
      </c>
    </row>
    <row r="4128" spans="1:8" x14ac:dyDescent="0.25">
      <c r="A4128" s="12">
        <v>4127</v>
      </c>
      <c r="B4128" s="14">
        <v>41788</v>
      </c>
      <c r="C4128" s="19">
        <v>89.176666793529762</v>
      </c>
      <c r="D4128" s="17">
        <f t="shared" si="316"/>
        <v>4.4906194223349774</v>
      </c>
      <c r="E4128" s="4">
        <f t="shared" si="317"/>
        <v>1.8206292596519278E-3</v>
      </c>
      <c r="F4128" s="6">
        <f t="shared" si="318"/>
        <v>57.642135811716159</v>
      </c>
      <c r="G4128" s="8">
        <f t="shared" si="319"/>
        <v>0.58594593805699169</v>
      </c>
      <c r="H4128" s="10">
        <f t="shared" si="320"/>
        <v>33.775175339804541</v>
      </c>
    </row>
    <row r="4129" spans="1:8" x14ac:dyDescent="0.25">
      <c r="A4129" s="12">
        <v>4128</v>
      </c>
      <c r="B4129" s="14">
        <v>41789</v>
      </c>
      <c r="C4129" s="19">
        <v>88.806027456740878</v>
      </c>
      <c r="D4129" s="17">
        <f t="shared" si="316"/>
        <v>4.4864545244597007</v>
      </c>
      <c r="E4129" s="4">
        <f t="shared" si="317"/>
        <v>1.9282506821734543E-3</v>
      </c>
      <c r="F4129" s="6">
        <f t="shared" si="318"/>
        <v>61.941127150610619</v>
      </c>
      <c r="G4129" s="8">
        <f t="shared" si="319"/>
        <v>0.6173491358271137</v>
      </c>
      <c r="H4129" s="10">
        <f t="shared" si="320"/>
        <v>38.239301318586833</v>
      </c>
    </row>
    <row r="4130" spans="1:8" x14ac:dyDescent="0.25">
      <c r="A4130" s="12">
        <v>4129</v>
      </c>
      <c r="B4130" s="14">
        <v>41792</v>
      </c>
      <c r="C4130" s="19">
        <v>88.240240893385149</v>
      </c>
      <c r="D4130" s="17">
        <f t="shared" si="316"/>
        <v>4.4800631049209532</v>
      </c>
      <c r="E4130" s="4">
        <f t="shared" si="317"/>
        <v>2.0318434029145648E-3</v>
      </c>
      <c r="F4130" s="6">
        <f t="shared" si="318"/>
        <v>66.189887751539715</v>
      </c>
      <c r="G4130" s="8">
        <f t="shared" si="319"/>
        <v>0.6500996170603337</v>
      </c>
      <c r="H4130" s="10">
        <f t="shared" si="320"/>
        <v>43.030020680542442</v>
      </c>
    </row>
    <row r="4131" spans="1:8" x14ac:dyDescent="0.25">
      <c r="A4131" s="12">
        <v>4130</v>
      </c>
      <c r="B4131" s="14">
        <v>41793</v>
      </c>
      <c r="C4131" s="19">
        <v>89.50939983451066</v>
      </c>
      <c r="D4131" s="17">
        <f t="shared" si="316"/>
        <v>4.4943436458498747</v>
      </c>
      <c r="E4131" s="4">
        <f t="shared" si="317"/>
        <v>2.1499255331833915E-3</v>
      </c>
      <c r="F4131" s="6">
        <f t="shared" si="318"/>
        <v>71.169033675566425</v>
      </c>
      <c r="G4131" s="8">
        <f t="shared" si="319"/>
        <v>0.68588537307108799</v>
      </c>
      <c r="H4131" s="10">
        <f t="shared" si="320"/>
        <v>48.813799213674699</v>
      </c>
    </row>
    <row r="4132" spans="1:8" x14ac:dyDescent="0.25">
      <c r="A4132" s="12">
        <v>4131</v>
      </c>
      <c r="B4132" s="14">
        <v>41794</v>
      </c>
      <c r="C4132" s="19">
        <v>90.487943841108532</v>
      </c>
      <c r="D4132" s="17">
        <f t="shared" si="316"/>
        <v>4.5052166246063576</v>
      </c>
      <c r="E4132" s="4">
        <f t="shared" si="317"/>
        <v>2.2600543100979699E-3</v>
      </c>
      <c r="F4132" s="6">
        <f t="shared" si="318"/>
        <v>75.947167182940035</v>
      </c>
      <c r="G4132" s="8">
        <f t="shared" si="319"/>
        <v>0.71218449265105932</v>
      </c>
      <c r="H4132" s="10">
        <f t="shared" si="320"/>
        <v>54.088394728467328</v>
      </c>
    </row>
    <row r="4133" spans="1:8" x14ac:dyDescent="0.25">
      <c r="A4133" s="12">
        <v>4132</v>
      </c>
      <c r="B4133" s="14">
        <v>41795</v>
      </c>
      <c r="C4133" s="19">
        <v>90.824888692734774</v>
      </c>
      <c r="D4133" s="17">
        <f t="shared" si="316"/>
        <v>4.5089333525929973</v>
      </c>
      <c r="E4133" s="4">
        <f t="shared" si="317"/>
        <v>2.373740478673812E-3</v>
      </c>
      <c r="F4133" s="6">
        <f t="shared" si="318"/>
        <v>81.019598725717358</v>
      </c>
      <c r="G4133" s="8">
        <f t="shared" si="319"/>
        <v>0.73985215056820441</v>
      </c>
      <c r="H4133" s="10">
        <f t="shared" si="320"/>
        <v>59.942524355394944</v>
      </c>
    </row>
    <row r="4134" spans="1:8" x14ac:dyDescent="0.25">
      <c r="A4134" s="12">
        <v>4133</v>
      </c>
      <c r="B4134" s="14">
        <v>41796</v>
      </c>
      <c r="C4134" s="19">
        <v>90.676071383266518</v>
      </c>
      <c r="D4134" s="17">
        <f t="shared" si="316"/>
        <v>4.5072935007403698</v>
      </c>
      <c r="E4134" s="4">
        <f t="shared" si="317"/>
        <v>2.4226229652161615E-3</v>
      </c>
      <c r="F4134" s="6">
        <f t="shared" si="318"/>
        <v>83.245343039944288</v>
      </c>
      <c r="G4134" s="8">
        <f t="shared" si="319"/>
        <v>0.7435833096160902</v>
      </c>
      <c r="H4134" s="10">
        <f t="shared" si="320"/>
        <v>61.899847687768535</v>
      </c>
    </row>
    <row r="4135" spans="1:8" x14ac:dyDescent="0.25">
      <c r="A4135" s="12">
        <v>4134</v>
      </c>
      <c r="B4135" s="14">
        <v>41799</v>
      </c>
      <c r="C4135" s="19">
        <v>92.094139727999988</v>
      </c>
      <c r="D4135" s="17">
        <f t="shared" si="316"/>
        <v>4.5228113117905675</v>
      </c>
      <c r="E4135" s="4">
        <f t="shared" si="317"/>
        <v>2.4707163607038847E-3</v>
      </c>
      <c r="F4135" s="6">
        <f t="shared" si="318"/>
        <v>85.461864029253903</v>
      </c>
      <c r="G4135" s="8">
        <f t="shared" si="319"/>
        <v>0.74502914480488869</v>
      </c>
      <c r="H4135" s="10">
        <f t="shared" si="320"/>
        <v>63.671579471146714</v>
      </c>
    </row>
    <row r="4136" spans="1:8" x14ac:dyDescent="0.25">
      <c r="A4136" s="12">
        <v>4135</v>
      </c>
      <c r="B4136" s="14">
        <v>41800</v>
      </c>
      <c r="C4136" s="19">
        <v>92.624828399999998</v>
      </c>
      <c r="D4136" s="17">
        <f t="shared" si="316"/>
        <v>4.5285572309829556</v>
      </c>
      <c r="E4136" s="4">
        <f t="shared" si="317"/>
        <v>2.5162029176712558E-3</v>
      </c>
      <c r="F4136" s="6">
        <f t="shared" si="318"/>
        <v>87.582906448018093</v>
      </c>
      <c r="G4136" s="8">
        <f t="shared" si="319"/>
        <v>0.74603363056597405</v>
      </c>
      <c r="H4136" s="10">
        <f t="shared" si="320"/>
        <v>65.339793672935002</v>
      </c>
    </row>
    <row r="4137" spans="1:8" x14ac:dyDescent="0.25">
      <c r="A4137" s="12">
        <v>4136</v>
      </c>
      <c r="B4137" s="14">
        <v>41801</v>
      </c>
      <c r="C4137" s="19">
        <v>92.231725679999997</v>
      </c>
      <c r="D4137" s="17">
        <f t="shared" si="316"/>
        <v>4.5243041676873537</v>
      </c>
      <c r="E4137" s="4">
        <f t="shared" si="317"/>
        <v>2.5551198478384902E-3</v>
      </c>
      <c r="F4137" s="6">
        <f t="shared" si="318"/>
        <v>89.416851136464956</v>
      </c>
      <c r="G4137" s="8">
        <f t="shared" si="319"/>
        <v>0.74766051778567244</v>
      </c>
      <c r="H4137" s="10">
        <f t="shared" si="320"/>
        <v>66.853449219453779</v>
      </c>
    </row>
    <row r="4138" spans="1:8" x14ac:dyDescent="0.25">
      <c r="A4138" s="12">
        <v>4137</v>
      </c>
      <c r="B4138" s="14">
        <v>41802</v>
      </c>
      <c r="C4138" s="19">
        <v>90.659314800000004</v>
      </c>
      <c r="D4138" s="17">
        <f t="shared" si="316"/>
        <v>4.5071086875754727</v>
      </c>
      <c r="E4138" s="4">
        <f t="shared" si="317"/>
        <v>2.5786051051595333E-3</v>
      </c>
      <c r="F4138" s="6">
        <f t="shared" si="318"/>
        <v>90.532248228206541</v>
      </c>
      <c r="G4138" s="8">
        <f t="shared" si="319"/>
        <v>0.74962954527104197</v>
      </c>
      <c r="H4138" s="10">
        <f t="shared" si="320"/>
        <v>67.865648071675565</v>
      </c>
    </row>
    <row r="4139" spans="1:8" x14ac:dyDescent="0.25">
      <c r="A4139" s="12">
        <v>4138</v>
      </c>
      <c r="B4139" s="14">
        <v>41803</v>
      </c>
      <c r="C4139" s="19">
        <v>89.676558</v>
      </c>
      <c r="D4139" s="17">
        <f t="shared" si="316"/>
        <v>4.4962093971174371</v>
      </c>
      <c r="E4139" s="4">
        <f t="shared" si="317"/>
        <v>2.6000197232599002E-3</v>
      </c>
      <c r="F4139" s="6">
        <f t="shared" si="318"/>
        <v>91.555027421457694</v>
      </c>
      <c r="G4139" s="8">
        <f t="shared" si="319"/>
        <v>0.75245852953456216</v>
      </c>
      <c r="H4139" s="10">
        <f t="shared" si="320"/>
        <v>68.891361305046573</v>
      </c>
    </row>
    <row r="4140" spans="1:8" x14ac:dyDescent="0.25">
      <c r="A4140" s="12">
        <v>4139</v>
      </c>
      <c r="B4140" s="14">
        <v>41806</v>
      </c>
      <c r="C4140" s="19">
        <v>90.610176960000004</v>
      </c>
      <c r="D4140" s="17">
        <f t="shared" si="316"/>
        <v>4.5065665352173836</v>
      </c>
      <c r="E4140" s="4">
        <f t="shared" si="317"/>
        <v>2.6309757933418321E-3</v>
      </c>
      <c r="F4140" s="6">
        <f t="shared" si="318"/>
        <v>93.043226305784501</v>
      </c>
      <c r="G4140" s="8">
        <f t="shared" si="319"/>
        <v>0.7564593455815829</v>
      </c>
      <c r="H4140" s="10">
        <f t="shared" si="320"/>
        <v>70.383418082072865</v>
      </c>
    </row>
    <row r="4141" spans="1:8" x14ac:dyDescent="0.25">
      <c r="A4141" s="12">
        <v>4140</v>
      </c>
      <c r="B4141" s="14">
        <v>41807</v>
      </c>
      <c r="C4141" s="19">
        <v>90.492246143999992</v>
      </c>
      <c r="D4141" s="17">
        <f t="shared" si="316"/>
        <v>4.5052641690684627</v>
      </c>
      <c r="E4141" s="4">
        <f t="shared" si="317"/>
        <v>2.6615498521276567E-3</v>
      </c>
      <c r="F4141" s="6">
        <f t="shared" si="318"/>
        <v>94.524408550940578</v>
      </c>
      <c r="G4141" s="8">
        <f t="shared" si="319"/>
        <v>0.76088228563802907</v>
      </c>
      <c r="H4141" s="10">
        <f t="shared" si="320"/>
        <v>71.92194802682252</v>
      </c>
    </row>
    <row r="4142" spans="1:8" x14ac:dyDescent="0.25">
      <c r="A4142" s="12">
        <v>4141</v>
      </c>
      <c r="B4142" s="14">
        <v>41808</v>
      </c>
      <c r="C4142" s="19">
        <v>90.629832096000001</v>
      </c>
      <c r="D4142" s="17">
        <f t="shared" si="316"/>
        <v>4.5067834314333952</v>
      </c>
      <c r="E4142" s="4">
        <f t="shared" si="317"/>
        <v>2.6998072987173801E-3</v>
      </c>
      <c r="F4142" s="6">
        <f t="shared" si="318"/>
        <v>96.393836033050718</v>
      </c>
      <c r="G4142" s="8">
        <f t="shared" si="319"/>
        <v>0.76733608510466411</v>
      </c>
      <c r="H4142" s="10">
        <f t="shared" si="320"/>
        <v>73.966468769822043</v>
      </c>
    </row>
    <row r="4143" spans="1:8" x14ac:dyDescent="0.25">
      <c r="A4143" s="12">
        <v>4142</v>
      </c>
      <c r="B4143" s="14">
        <v>41809</v>
      </c>
      <c r="C4143" s="19">
        <v>90.167936400000002</v>
      </c>
      <c r="D4143" s="17">
        <f t="shared" si="316"/>
        <v>4.5016738915895154</v>
      </c>
      <c r="E4143" s="4">
        <f t="shared" si="317"/>
        <v>2.7438754800869045E-3</v>
      </c>
      <c r="F4143" s="6">
        <f t="shared" si="318"/>
        <v>98.569478399167807</v>
      </c>
      <c r="G4143" s="8">
        <f t="shared" si="319"/>
        <v>0.7766129787988757</v>
      </c>
      <c r="H4143" s="10">
        <f t="shared" si="320"/>
        <v>76.55033623822915</v>
      </c>
    </row>
    <row r="4144" spans="1:8" x14ac:dyDescent="0.25">
      <c r="A4144" s="12">
        <v>4143</v>
      </c>
      <c r="B4144" s="14">
        <v>41810</v>
      </c>
      <c r="C4144" s="19">
        <v>89.72569584</v>
      </c>
      <c r="D4144" s="17">
        <f t="shared" si="316"/>
        <v>4.4967571922557585</v>
      </c>
      <c r="E4144" s="4">
        <f t="shared" si="317"/>
        <v>2.7908474282117373E-3</v>
      </c>
      <c r="F4144" s="6">
        <f t="shared" si="318"/>
        <v>100.91502209972751</v>
      </c>
      <c r="G4144" s="8">
        <f t="shared" si="319"/>
        <v>0.78802396939398001</v>
      </c>
      <c r="H4144" s="10">
        <f t="shared" si="320"/>
        <v>79.523456286508491</v>
      </c>
    </row>
    <row r="4145" spans="1:8" x14ac:dyDescent="0.25">
      <c r="A4145" s="12">
        <v>4144</v>
      </c>
      <c r="B4145" s="14">
        <v>41813</v>
      </c>
      <c r="C4145" s="19">
        <v>89.234317439999998</v>
      </c>
      <c r="D4145" s="17">
        <f t="shared" si="316"/>
        <v>4.4912656902620833</v>
      </c>
      <c r="E4145" s="4">
        <f t="shared" si="317"/>
        <v>2.8303037793761853E-3</v>
      </c>
      <c r="F4145" s="6">
        <f t="shared" si="318"/>
        <v>102.90667227338007</v>
      </c>
      <c r="G4145" s="8">
        <f t="shared" si="319"/>
        <v>0.79795165051984684</v>
      </c>
      <c r="H4145" s="10">
        <f t="shared" si="320"/>
        <v>82.11454899004859</v>
      </c>
    </row>
    <row r="4146" spans="1:8" x14ac:dyDescent="0.25">
      <c r="A4146" s="12">
        <v>4145</v>
      </c>
      <c r="B4146" s="14">
        <v>41814</v>
      </c>
      <c r="C4146" s="19">
        <v>88.742939039999996</v>
      </c>
      <c r="D4146" s="17">
        <f t="shared" si="316"/>
        <v>4.485743865077775</v>
      </c>
      <c r="E4146" s="4">
        <f t="shared" si="317"/>
        <v>2.8744616263346179E-3</v>
      </c>
      <c r="F4146" s="6">
        <f t="shared" si="318"/>
        <v>105.15906243133264</v>
      </c>
      <c r="G4146" s="8">
        <f t="shared" si="319"/>
        <v>0.81070889617466191</v>
      </c>
      <c r="H4146" s="10">
        <f t="shared" si="320"/>
        <v>85.253387426468052</v>
      </c>
    </row>
    <row r="4147" spans="1:8" x14ac:dyDescent="0.25">
      <c r="A4147" s="12">
        <v>4146</v>
      </c>
      <c r="B4147" s="14">
        <v>41815</v>
      </c>
      <c r="C4147" s="19">
        <v>88.851042288000002</v>
      </c>
      <c r="D4147" s="17">
        <f t="shared" si="316"/>
        <v>4.486961285404111</v>
      </c>
      <c r="E4147" s="4">
        <f t="shared" si="317"/>
        <v>2.9169485869851458E-3</v>
      </c>
      <c r="F4147" s="6">
        <f t="shared" si="318"/>
        <v>107.3498229318845</v>
      </c>
      <c r="G4147" s="8">
        <f t="shared" si="319"/>
        <v>0.82289214810990863</v>
      </c>
      <c r="H4147" s="10">
        <f t="shared" si="320"/>
        <v>88.337326391636765</v>
      </c>
    </row>
    <row r="4148" spans="1:8" x14ac:dyDescent="0.25">
      <c r="A4148" s="12">
        <v>4147</v>
      </c>
      <c r="B4148" s="14">
        <v>41816</v>
      </c>
      <c r="C4148" s="19">
        <v>89.371903391999993</v>
      </c>
      <c r="D4148" s="17">
        <f t="shared" si="316"/>
        <v>4.4928063530516997</v>
      </c>
      <c r="E4148" s="4">
        <f t="shared" si="317"/>
        <v>2.963938571870738E-3</v>
      </c>
      <c r="F4148" s="6">
        <f t="shared" si="318"/>
        <v>109.80002790204861</v>
      </c>
      <c r="G4148" s="8">
        <f t="shared" si="319"/>
        <v>0.8361920189322497</v>
      </c>
      <c r="H4148" s="10">
        <f t="shared" si="320"/>
        <v>91.813907010231375</v>
      </c>
    </row>
    <row r="4149" spans="1:8" x14ac:dyDescent="0.25">
      <c r="A4149" s="12">
        <v>4148</v>
      </c>
      <c r="B4149" s="14">
        <v>41817</v>
      </c>
      <c r="C4149" s="19">
        <v>90.325177487999994</v>
      </c>
      <c r="D4149" s="17">
        <f t="shared" si="316"/>
        <v>4.503416242024854</v>
      </c>
      <c r="E4149" s="4">
        <f t="shared" si="317"/>
        <v>3.0039973328328858E-3</v>
      </c>
      <c r="F4149" s="6">
        <f t="shared" si="318"/>
        <v>111.91166624721664</v>
      </c>
      <c r="G4149" s="8">
        <f t="shared" si="319"/>
        <v>0.8456391675252225</v>
      </c>
      <c r="H4149" s="10">
        <f t="shared" si="320"/>
        <v>94.636888281656823</v>
      </c>
    </row>
    <row r="4150" spans="1:8" x14ac:dyDescent="0.25">
      <c r="A4150" s="12">
        <v>4149</v>
      </c>
      <c r="B4150" s="14">
        <v>41820</v>
      </c>
      <c r="C4150" s="19">
        <v>91.435692672000002</v>
      </c>
      <c r="D4150" s="17">
        <f t="shared" si="316"/>
        <v>4.5156359128652444</v>
      </c>
      <c r="E4150" s="4">
        <f t="shared" si="317"/>
        <v>3.0411861468425754E-3</v>
      </c>
      <c r="F4150" s="6">
        <f t="shared" si="318"/>
        <v>113.89103919166597</v>
      </c>
      <c r="G4150" s="8">
        <f t="shared" si="319"/>
        <v>0.85285907093206337</v>
      </c>
      <c r="H4150" s="10">
        <f t="shared" si="320"/>
        <v>97.133005872491452</v>
      </c>
    </row>
    <row r="4151" spans="1:8" x14ac:dyDescent="0.25">
      <c r="A4151" s="12">
        <v>4150</v>
      </c>
      <c r="B4151" s="14">
        <v>41821</v>
      </c>
      <c r="C4151" s="19">
        <v>91.995864048000001</v>
      </c>
      <c r="D4151" s="17">
        <f t="shared" si="316"/>
        <v>4.5217436200384888</v>
      </c>
      <c r="E4151" s="4">
        <f t="shared" si="317"/>
        <v>3.071014963603094E-3</v>
      </c>
      <c r="F4151" s="6">
        <f t="shared" si="318"/>
        <v>115.49203038523284</v>
      </c>
      <c r="G4151" s="8">
        <f t="shared" si="319"/>
        <v>0.85777194811685931</v>
      </c>
      <c r="H4151" s="10">
        <f t="shared" si="320"/>
        <v>99.065823895512679</v>
      </c>
    </row>
    <row r="4152" spans="1:8" x14ac:dyDescent="0.25">
      <c r="A4152" s="12">
        <v>4151</v>
      </c>
      <c r="B4152" s="14">
        <v>41822</v>
      </c>
      <c r="C4152" s="19">
        <v>91.87793323199999</v>
      </c>
      <c r="D4152" s="17">
        <f t="shared" si="316"/>
        <v>4.5204608833580595</v>
      </c>
      <c r="E4152" s="4">
        <f t="shared" si="317"/>
        <v>3.0996117083274917E-3</v>
      </c>
      <c r="F4152" s="6">
        <f t="shared" si="318"/>
        <v>117.03814316981061</v>
      </c>
      <c r="G4152" s="8">
        <f t="shared" si="319"/>
        <v>0.86279674797986927</v>
      </c>
      <c r="H4152" s="10">
        <f t="shared" si="320"/>
        <v>100.98012931651495</v>
      </c>
    </row>
    <row r="4153" spans="1:8" x14ac:dyDescent="0.25">
      <c r="A4153" s="12">
        <v>4152</v>
      </c>
      <c r="B4153" s="14">
        <v>41823</v>
      </c>
      <c r="C4153" s="19">
        <v>92.408621904</v>
      </c>
      <c r="D4153" s="17">
        <f t="shared" si="316"/>
        <v>4.5262202849438209</v>
      </c>
      <c r="E4153" s="4">
        <f t="shared" si="317"/>
        <v>3.1211102015323501E-3</v>
      </c>
      <c r="F4153" s="6">
        <f t="shared" si="318"/>
        <v>118.20778179929876</v>
      </c>
      <c r="G4153" s="8">
        <f t="shared" si="319"/>
        <v>0.86599816675717844</v>
      </c>
      <c r="H4153" s="10">
        <f t="shared" si="320"/>
        <v>102.36772233462528</v>
      </c>
    </row>
    <row r="4154" spans="1:8" x14ac:dyDescent="0.25">
      <c r="A4154" s="12">
        <v>4153</v>
      </c>
      <c r="B4154" s="14">
        <v>41827</v>
      </c>
      <c r="C4154" s="19">
        <v>94.344652800000006</v>
      </c>
      <c r="D4154" s="17">
        <f t="shared" si="316"/>
        <v>4.5469545961226716</v>
      </c>
      <c r="E4154" s="4">
        <f t="shared" si="317"/>
        <v>3.1472532169144443E-3</v>
      </c>
      <c r="F4154" s="6">
        <f t="shared" si="318"/>
        <v>119.63860480854981</v>
      </c>
      <c r="G4154" s="8">
        <f t="shared" si="319"/>
        <v>0.86860289575250538</v>
      </c>
      <c r="H4154" s="10">
        <f t="shared" si="320"/>
        <v>103.91843858049599</v>
      </c>
    </row>
    <row r="4155" spans="1:8" x14ac:dyDescent="0.25">
      <c r="A4155" s="12">
        <v>4154</v>
      </c>
      <c r="B4155" s="14">
        <v>41828</v>
      </c>
      <c r="C4155" s="19">
        <v>93.705860879999989</v>
      </c>
      <c r="D4155" s="17">
        <f t="shared" si="316"/>
        <v>4.5401607367012637</v>
      </c>
      <c r="E4155" s="4">
        <f t="shared" si="317"/>
        <v>3.1785336653077493E-3</v>
      </c>
      <c r="F4155" s="6">
        <f t="shared" si="318"/>
        <v>121.36293676638239</v>
      </c>
      <c r="G4155" s="8">
        <f t="shared" si="319"/>
        <v>0.87315293363351076</v>
      </c>
      <c r="H4155" s="10">
        <f t="shared" si="320"/>
        <v>105.96840427194505</v>
      </c>
    </row>
    <row r="4156" spans="1:8" x14ac:dyDescent="0.25">
      <c r="A4156" s="12">
        <v>4155</v>
      </c>
      <c r="B4156" s="14">
        <v>41829</v>
      </c>
      <c r="C4156" s="19">
        <v>93.784481424000006</v>
      </c>
      <c r="D4156" s="17">
        <f t="shared" si="316"/>
        <v>4.5409993990839981</v>
      </c>
      <c r="E4156" s="4">
        <f t="shared" si="317"/>
        <v>3.2045926446278108E-3</v>
      </c>
      <c r="F4156" s="6">
        <f t="shared" si="318"/>
        <v>122.80976756378035</v>
      </c>
      <c r="G4156" s="8">
        <f t="shared" si="319"/>
        <v>0.87682688515539065</v>
      </c>
      <c r="H4156" s="10">
        <f t="shared" si="320"/>
        <v>107.68290595960706</v>
      </c>
    </row>
    <row r="4157" spans="1:8" x14ac:dyDescent="0.25">
      <c r="A4157" s="12">
        <v>4156</v>
      </c>
      <c r="B4157" s="14">
        <v>41830</v>
      </c>
      <c r="C4157" s="19">
        <v>93.361896000000002</v>
      </c>
      <c r="D4157" s="17">
        <f t="shared" si="316"/>
        <v>4.5364832962553763</v>
      </c>
      <c r="E4157" s="4">
        <f t="shared" si="317"/>
        <v>3.2254740828102386E-3</v>
      </c>
      <c r="F4157" s="6">
        <f t="shared" si="318"/>
        <v>123.97595597369775</v>
      </c>
      <c r="G4157" s="8">
        <f t="shared" si="319"/>
        <v>0.88004531775822892</v>
      </c>
      <c r="H4157" s="10">
        <f t="shared" si="320"/>
        <v>109.10445956925304</v>
      </c>
    </row>
    <row r="4158" spans="1:8" x14ac:dyDescent="0.25">
      <c r="A4158" s="12">
        <v>4157</v>
      </c>
      <c r="B4158" s="14">
        <v>41831</v>
      </c>
      <c r="C4158" s="19">
        <v>93.538792224000005</v>
      </c>
      <c r="D4158" s="17">
        <f t="shared" si="316"/>
        <v>4.5383762403477999</v>
      </c>
      <c r="E4158" s="4">
        <f t="shared" si="317"/>
        <v>3.2482632535587217E-3</v>
      </c>
      <c r="F4158" s="6">
        <f t="shared" si="318"/>
        <v>125.25565449679461</v>
      </c>
      <c r="G4158" s="8">
        <f t="shared" si="319"/>
        <v>0.88372353646841473</v>
      </c>
      <c r="H4158" s="10">
        <f t="shared" si="320"/>
        <v>110.69136995457322</v>
      </c>
    </row>
    <row r="4159" spans="1:8" x14ac:dyDescent="0.25">
      <c r="A4159" s="12">
        <v>4158</v>
      </c>
      <c r="B4159" s="14">
        <v>41834</v>
      </c>
      <c r="C4159" s="19">
        <v>94.786893360000008</v>
      </c>
      <c r="D4159" s="17">
        <f t="shared" si="316"/>
        <v>4.5516311440065742</v>
      </c>
      <c r="E4159" s="4">
        <f t="shared" si="317"/>
        <v>3.2788515839611279E-3</v>
      </c>
      <c r="F4159" s="6">
        <f t="shared" si="318"/>
        <v>126.98480614931972</v>
      </c>
      <c r="G4159" s="8">
        <f t="shared" si="319"/>
        <v>0.88814915882799894</v>
      </c>
      <c r="H4159" s="10">
        <f t="shared" si="320"/>
        <v>112.78144876545483</v>
      </c>
    </row>
    <row r="4160" spans="1:8" x14ac:dyDescent="0.25">
      <c r="A4160" s="12">
        <v>4159</v>
      </c>
      <c r="B4160" s="14">
        <v>41835</v>
      </c>
      <c r="C4160" s="19">
        <v>93.754998720000003</v>
      </c>
      <c r="D4160" s="17">
        <f t="shared" si="316"/>
        <v>4.5406849831090765</v>
      </c>
      <c r="E4160" s="4">
        <f t="shared" si="317"/>
        <v>3.2949366674111594E-3</v>
      </c>
      <c r="F4160" s="6">
        <f t="shared" si="318"/>
        <v>127.89941124144124</v>
      </c>
      <c r="G4160" s="8">
        <f t="shared" si="319"/>
        <v>0.89068920428714304</v>
      </c>
      <c r="H4160" s="10">
        <f t="shared" si="320"/>
        <v>113.91862482743338</v>
      </c>
    </row>
    <row r="4161" spans="1:8" x14ac:dyDescent="0.25">
      <c r="A4161" s="12">
        <v>4160</v>
      </c>
      <c r="B4161" s="14">
        <v>41836</v>
      </c>
      <c r="C4161" s="19">
        <v>93.204654911999995</v>
      </c>
      <c r="D4161" s="17">
        <f t="shared" si="316"/>
        <v>4.5347976658520404</v>
      </c>
      <c r="E4161" s="4">
        <f t="shared" si="317"/>
        <v>3.3025484383360716E-3</v>
      </c>
      <c r="F4161" s="6">
        <f t="shared" si="318"/>
        <v>128.33350366503481</v>
      </c>
      <c r="G4161" s="8">
        <f t="shared" si="319"/>
        <v>0.89196174504374526</v>
      </c>
      <c r="H4161" s="10">
        <f t="shared" si="320"/>
        <v>114.46857587664233</v>
      </c>
    </row>
    <row r="4162" spans="1:8" x14ac:dyDescent="0.25">
      <c r="A4162" s="12">
        <v>4161</v>
      </c>
      <c r="B4162" s="14">
        <v>41837</v>
      </c>
      <c r="C4162" s="19">
        <v>91.543795920000008</v>
      </c>
      <c r="D4162" s="17">
        <f t="shared" si="316"/>
        <v>4.516817501702433</v>
      </c>
      <c r="E4162" s="4">
        <f t="shared" si="317"/>
        <v>3.2939630167668765E-3</v>
      </c>
      <c r="F4162" s="6">
        <f t="shared" si="318"/>
        <v>127.84394439024447</v>
      </c>
      <c r="G4162" s="8">
        <f t="shared" si="319"/>
        <v>0.89026169170549374</v>
      </c>
      <c r="H4162" s="10">
        <f t="shared" si="320"/>
        <v>113.81456620716212</v>
      </c>
    </row>
    <row r="4163" spans="1:8" x14ac:dyDescent="0.25">
      <c r="A4163" s="12">
        <v>4162</v>
      </c>
      <c r="B4163" s="14">
        <v>41838</v>
      </c>
      <c r="C4163" s="19">
        <v>92.703448944000002</v>
      </c>
      <c r="D4163" s="17">
        <f t="shared" si="316"/>
        <v>4.5294056773165972</v>
      </c>
      <c r="E4163" s="4">
        <f t="shared" si="317"/>
        <v>3.2989845640964319E-3</v>
      </c>
      <c r="F4163" s="6">
        <f t="shared" si="318"/>
        <v>128.13015629360413</v>
      </c>
      <c r="G4163" s="8">
        <f t="shared" si="319"/>
        <v>0.89123886395293317</v>
      </c>
      <c r="H4163" s="10">
        <f t="shared" si="320"/>
        <v>114.19457493322352</v>
      </c>
    </row>
    <row r="4164" spans="1:8" x14ac:dyDescent="0.25">
      <c r="A4164" s="12">
        <v>4163</v>
      </c>
      <c r="B4164" s="14">
        <v>41841</v>
      </c>
      <c r="C4164" s="19">
        <v>92.339828927999989</v>
      </c>
      <c r="D4164" s="17">
        <f t="shared" ref="D4164:D4227" si="321">LN(C4164)</f>
        <v>4.5254755644455473</v>
      </c>
      <c r="E4164" s="4">
        <f t="shared" si="317"/>
        <v>3.2977017757738021E-3</v>
      </c>
      <c r="F4164" s="6">
        <f t="shared" si="318"/>
        <v>128.05700734842361</v>
      </c>
      <c r="G4164" s="8">
        <f t="shared" si="319"/>
        <v>0.8909807968613388</v>
      </c>
      <c r="H4164" s="10">
        <f t="shared" si="320"/>
        <v>114.09633445097678</v>
      </c>
    </row>
    <row r="4165" spans="1:8" x14ac:dyDescent="0.25">
      <c r="A4165" s="12">
        <v>4164</v>
      </c>
      <c r="B4165" s="14">
        <v>41842</v>
      </c>
      <c r="C4165" s="19">
        <v>93.106379231999995</v>
      </c>
      <c r="D4165" s="17">
        <f t="shared" si="321"/>
        <v>4.5337427021504411</v>
      </c>
      <c r="E4165" s="4">
        <f t="shared" si="317"/>
        <v>3.2902572880764928E-3</v>
      </c>
      <c r="F4165" s="6">
        <f t="shared" si="318"/>
        <v>127.63296017619976</v>
      </c>
      <c r="G4165" s="8">
        <f t="shared" si="319"/>
        <v>0.88972515341127778</v>
      </c>
      <c r="H4165" s="10">
        <f t="shared" si="320"/>
        <v>113.55825507310483</v>
      </c>
    </row>
    <row r="4166" spans="1:8" x14ac:dyDescent="0.25">
      <c r="A4166" s="12">
        <v>4165</v>
      </c>
      <c r="B4166" s="14">
        <v>41843</v>
      </c>
      <c r="C4166" s="19">
        <v>95.514133391999991</v>
      </c>
      <c r="D4166" s="17">
        <f t="shared" si="321"/>
        <v>4.5592742301702147</v>
      </c>
      <c r="E4166" s="4">
        <f t="shared" si="317"/>
        <v>3.2896802155762831E-3</v>
      </c>
      <c r="F4166" s="6">
        <f t="shared" si="318"/>
        <v>127.60012236461181</v>
      </c>
      <c r="G4166" s="8">
        <f t="shared" si="319"/>
        <v>0.88966191783428161</v>
      </c>
      <c r="H4166" s="10">
        <f t="shared" si="320"/>
        <v>113.52096957878955</v>
      </c>
    </row>
    <row r="4167" spans="1:8" x14ac:dyDescent="0.25">
      <c r="A4167" s="12">
        <v>4166</v>
      </c>
      <c r="B4167" s="14">
        <v>41844</v>
      </c>
      <c r="C4167" s="19">
        <v>95.337237168000001</v>
      </c>
      <c r="D4167" s="17">
        <f t="shared" si="321"/>
        <v>4.5574204706280277</v>
      </c>
      <c r="E4167" s="4">
        <f t="shared" si="317"/>
        <v>3.2859131361463361E-3</v>
      </c>
      <c r="F4167" s="6">
        <f t="shared" si="318"/>
        <v>127.38587633088305</v>
      </c>
      <c r="G4167" s="8">
        <f t="shared" si="319"/>
        <v>0.88921746942658686</v>
      </c>
      <c r="H4167" s="10">
        <f t="shared" si="320"/>
        <v>113.27374659163597</v>
      </c>
    </row>
    <row r="4168" spans="1:8" x14ac:dyDescent="0.25">
      <c r="A4168" s="12">
        <v>4167</v>
      </c>
      <c r="B4168" s="14">
        <v>41845</v>
      </c>
      <c r="C4168" s="19">
        <v>96.005511791999993</v>
      </c>
      <c r="D4168" s="17">
        <f t="shared" si="321"/>
        <v>4.5644056043196866</v>
      </c>
      <c r="E4168" s="4">
        <f t="shared" si="317"/>
        <v>3.2899909686584278E-3</v>
      </c>
      <c r="F4168" s="6">
        <f t="shared" si="318"/>
        <v>127.61780491135495</v>
      </c>
      <c r="G4168" s="8">
        <f t="shared" si="319"/>
        <v>0.88971434388243642</v>
      </c>
      <c r="H4168" s="10">
        <f t="shared" si="320"/>
        <v>113.54339156442295</v>
      </c>
    </row>
    <row r="4169" spans="1:8" x14ac:dyDescent="0.25">
      <c r="A4169" s="12">
        <v>4168</v>
      </c>
      <c r="B4169" s="14">
        <v>41848</v>
      </c>
      <c r="C4169" s="19">
        <v>97.351888607999996</v>
      </c>
      <c r="D4169" s="17">
        <f t="shared" si="321"/>
        <v>4.5783321318149275</v>
      </c>
      <c r="E4169" s="4">
        <f t="shared" si="317"/>
        <v>3.29971763962938E-3</v>
      </c>
      <c r="F4169" s="6">
        <f t="shared" si="318"/>
        <v>128.17196928397422</v>
      </c>
      <c r="G4169" s="8">
        <f t="shared" si="319"/>
        <v>0.89067693453564301</v>
      </c>
      <c r="H4169" s="10">
        <f t="shared" si="320"/>
        <v>114.15981669524675</v>
      </c>
    </row>
    <row r="4170" spans="1:8" x14ac:dyDescent="0.25">
      <c r="A4170" s="12">
        <v>4169</v>
      </c>
      <c r="B4170" s="14">
        <v>41849</v>
      </c>
      <c r="C4170" s="19">
        <v>96.663958847999993</v>
      </c>
      <c r="D4170" s="17">
        <f t="shared" si="321"/>
        <v>4.5712406220028274</v>
      </c>
      <c r="E4170" s="4">
        <f t="shared" si="317"/>
        <v>3.2977925385005795E-3</v>
      </c>
      <c r="F4170" s="6">
        <f t="shared" si="318"/>
        <v>128.06218217610567</v>
      </c>
      <c r="G4170" s="8">
        <f t="shared" si="319"/>
        <v>0.89047203705889133</v>
      </c>
      <c r="H4170" s="10">
        <f t="shared" si="320"/>
        <v>114.03579223256365</v>
      </c>
    </row>
    <row r="4171" spans="1:8" x14ac:dyDescent="0.25">
      <c r="A4171" s="12">
        <v>4170</v>
      </c>
      <c r="B4171" s="14">
        <v>41850</v>
      </c>
      <c r="C4171" s="19">
        <v>96.506717760000001</v>
      </c>
      <c r="D4171" s="17">
        <f t="shared" si="321"/>
        <v>4.5696126200152563</v>
      </c>
      <c r="E4171" s="4">
        <f t="shared" si="317"/>
        <v>3.2937526570286772E-3</v>
      </c>
      <c r="F4171" s="6">
        <f t="shared" si="318"/>
        <v>127.83196240718011</v>
      </c>
      <c r="G4171" s="8">
        <f t="shared" si="319"/>
        <v>0.8900016168235918</v>
      </c>
      <c r="H4171" s="10">
        <f t="shared" si="320"/>
        <v>113.77065322412291</v>
      </c>
    </row>
    <row r="4172" spans="1:8" x14ac:dyDescent="0.25">
      <c r="A4172" s="12">
        <v>4171</v>
      </c>
      <c r="B4172" s="14">
        <v>41851</v>
      </c>
      <c r="C4172" s="19">
        <v>93.961377647999996</v>
      </c>
      <c r="D4172" s="17">
        <f t="shared" si="321"/>
        <v>4.5428838217521905</v>
      </c>
      <c r="E4172" s="4">
        <f t="shared" si="317"/>
        <v>3.2754071196044753E-3</v>
      </c>
      <c r="F4172" s="6">
        <f t="shared" si="318"/>
        <v>126.78943001358935</v>
      </c>
      <c r="G4172" s="8">
        <f t="shared" si="319"/>
        <v>0.88669418241776521</v>
      </c>
      <c r="H4172" s="10">
        <f t="shared" si="320"/>
        <v>112.42344998511408</v>
      </c>
    </row>
    <row r="4173" spans="1:8" x14ac:dyDescent="0.25">
      <c r="A4173" s="12">
        <v>4172</v>
      </c>
      <c r="B4173" s="14">
        <v>41852</v>
      </c>
      <c r="C4173" s="19">
        <v>94.492066320000006</v>
      </c>
      <c r="D4173" s="17">
        <f t="shared" si="321"/>
        <v>4.548515876689625</v>
      </c>
      <c r="E4173" s="4">
        <f t="shared" si="317"/>
        <v>3.2656885519776772E-3</v>
      </c>
      <c r="F4173" s="6">
        <f t="shared" si="318"/>
        <v>126.23908175576059</v>
      </c>
      <c r="G4173" s="8">
        <f t="shared" si="319"/>
        <v>0.8848612880351191</v>
      </c>
      <c r="H4173" s="10">
        <f t="shared" si="320"/>
        <v>111.70407648277302</v>
      </c>
    </row>
    <row r="4174" spans="1:8" x14ac:dyDescent="0.25">
      <c r="A4174" s="12">
        <v>4173</v>
      </c>
      <c r="B4174" s="14">
        <v>41855</v>
      </c>
      <c r="C4174" s="19">
        <v>93.961377647999996</v>
      </c>
      <c r="D4174" s="17">
        <f t="shared" si="321"/>
        <v>4.5428838217521905</v>
      </c>
      <c r="E4174" s="4">
        <f t="shared" si="317"/>
        <v>3.2407496492323938E-3</v>
      </c>
      <c r="F4174" s="6">
        <f t="shared" si="318"/>
        <v>124.83293117801972</v>
      </c>
      <c r="G4174" s="8">
        <f t="shared" si="319"/>
        <v>0.88034521251088915</v>
      </c>
      <c r="H4174" s="10">
        <f t="shared" si="320"/>
        <v>109.89607332627097</v>
      </c>
    </row>
    <row r="4175" spans="1:8" x14ac:dyDescent="0.25">
      <c r="A4175" s="12">
        <v>4174</v>
      </c>
      <c r="B4175" s="14">
        <v>41856</v>
      </c>
      <c r="C4175" s="19">
        <v>93.509309520000002</v>
      </c>
      <c r="D4175" s="17">
        <f t="shared" si="321"/>
        <v>4.5380609983969942</v>
      </c>
      <c r="E4175" s="4">
        <f t="shared" si="317"/>
        <v>3.2053970872333304E-3</v>
      </c>
      <c r="F4175" s="6">
        <f t="shared" si="318"/>
        <v>122.85458148739599</v>
      </c>
      <c r="G4175" s="8">
        <f t="shared" si="319"/>
        <v>0.87393450984171117</v>
      </c>
      <c r="H4175" s="10">
        <f t="shared" si="320"/>
        <v>107.36685845399597</v>
      </c>
    </row>
    <row r="4176" spans="1:8" x14ac:dyDescent="0.25">
      <c r="A4176" s="12">
        <v>4175</v>
      </c>
      <c r="B4176" s="14">
        <v>41857</v>
      </c>
      <c r="C4176" s="19">
        <v>93.312758160000001</v>
      </c>
      <c r="D4176" s="17">
        <f t="shared" si="321"/>
        <v>4.5359568419131309</v>
      </c>
      <c r="E4176" s="4">
        <f t="shared" si="317"/>
        <v>3.1644401167600774E-3</v>
      </c>
      <c r="F4176" s="6">
        <f t="shared" si="318"/>
        <v>120.58436185825011</v>
      </c>
      <c r="G4176" s="8">
        <f t="shared" si="319"/>
        <v>0.86643343748368473</v>
      </c>
      <c r="H4176" s="10">
        <f t="shared" si="320"/>
        <v>104.47832315162016</v>
      </c>
    </row>
    <row r="4177" spans="1:8" x14ac:dyDescent="0.25">
      <c r="A4177" s="12">
        <v>4176</v>
      </c>
      <c r="B4177" s="14">
        <v>41858</v>
      </c>
      <c r="C4177" s="19">
        <v>93.312709048000002</v>
      </c>
      <c r="D4177" s="17">
        <f t="shared" si="321"/>
        <v>4.5359563155969669</v>
      </c>
      <c r="E4177" s="4">
        <f t="shared" si="317"/>
        <v>3.1195284990767989E-3</v>
      </c>
      <c r="F4177" s="6">
        <f t="shared" si="318"/>
        <v>118.12151391061705</v>
      </c>
      <c r="G4177" s="8">
        <f t="shared" si="319"/>
        <v>0.85828020223644685</v>
      </c>
      <c r="H4177" s="10">
        <f t="shared" si="320"/>
        <v>101.38135684767967</v>
      </c>
    </row>
    <row r="4178" spans="1:8" x14ac:dyDescent="0.25">
      <c r="A4178" s="12">
        <v>4177</v>
      </c>
      <c r="B4178" s="14">
        <v>41859</v>
      </c>
      <c r="C4178" s="19">
        <v>93.559620323000004</v>
      </c>
      <c r="D4178" s="17">
        <f t="shared" si="321"/>
        <v>4.5385988835953031</v>
      </c>
      <c r="E4178" s="4">
        <f t="shared" si="317"/>
        <v>3.0799832013998956E-3</v>
      </c>
      <c r="F4178" s="6">
        <f t="shared" si="318"/>
        <v>115.97571835416471</v>
      </c>
      <c r="G4178" s="8">
        <f t="shared" si="319"/>
        <v>0.85068207106161486</v>
      </c>
      <c r="H4178" s="10">
        <f t="shared" si="320"/>
        <v>98.65846428237937</v>
      </c>
    </row>
    <row r="4179" spans="1:8" x14ac:dyDescent="0.25">
      <c r="A4179" s="12">
        <v>4178</v>
      </c>
      <c r="B4179" s="14">
        <v>41862</v>
      </c>
      <c r="C4179" s="19">
        <v>94.804053148999998</v>
      </c>
      <c r="D4179" s="17">
        <f t="shared" si="321"/>
        <v>4.5518121630833051</v>
      </c>
      <c r="E4179" s="4">
        <f t="shared" si="317"/>
        <v>3.0477215676743487E-3</v>
      </c>
      <c r="F4179" s="6">
        <f t="shared" si="318"/>
        <v>114.24079182474674</v>
      </c>
      <c r="G4179" s="8">
        <f t="shared" si="319"/>
        <v>0.84514934381987505</v>
      </c>
      <c r="H4179" s="10">
        <f t="shared" si="320"/>
        <v>96.550530248147652</v>
      </c>
    </row>
    <row r="4180" spans="1:8" x14ac:dyDescent="0.25">
      <c r="A4180" s="12">
        <v>4179</v>
      </c>
      <c r="B4180" s="14">
        <v>41863</v>
      </c>
      <c r="C4180" s="19">
        <v>94.823806051000005</v>
      </c>
      <c r="D4180" s="17">
        <f t="shared" si="321"/>
        <v>4.5520204964173923</v>
      </c>
      <c r="E4180" s="4">
        <f t="shared" si="317"/>
        <v>3.0069166312926537E-3</v>
      </c>
      <c r="F4180" s="6">
        <f t="shared" si="318"/>
        <v>112.06638104790576</v>
      </c>
      <c r="G4180" s="8">
        <f t="shared" si="319"/>
        <v>0.83867682689922429</v>
      </c>
      <c r="H4180" s="10">
        <f t="shared" si="320"/>
        <v>93.987476859336979</v>
      </c>
    </row>
    <row r="4181" spans="1:8" x14ac:dyDescent="0.25">
      <c r="A4181" s="12">
        <v>4180</v>
      </c>
      <c r="B4181" s="14">
        <v>41864</v>
      </c>
      <c r="C4181" s="19">
        <v>96.008980171000005</v>
      </c>
      <c r="D4181" s="17">
        <f t="shared" si="321"/>
        <v>4.5644417305408371</v>
      </c>
      <c r="E4181" s="4">
        <f t="shared" si="317"/>
        <v>2.9622292445451114E-3</v>
      </c>
      <c r="F4181" s="6">
        <f t="shared" si="318"/>
        <v>109.71039282522952</v>
      </c>
      <c r="G4181" s="8">
        <f t="shared" si="319"/>
        <v>0.83359071932645024</v>
      </c>
      <c r="H4181" s="10">
        <f t="shared" si="320"/>
        <v>91.453565272770504</v>
      </c>
    </row>
    <row r="4182" spans="1:8" x14ac:dyDescent="0.25">
      <c r="A4182" s="12">
        <v>4181</v>
      </c>
      <c r="B4182" s="14">
        <v>41865</v>
      </c>
      <c r="C4182" s="19">
        <v>96.285520798999997</v>
      </c>
      <c r="D4182" s="17">
        <f t="shared" si="321"/>
        <v>4.5673179523490397</v>
      </c>
      <c r="E4182" s="4">
        <f t="shared" si="317"/>
        <v>2.9032921936859267E-3</v>
      </c>
      <c r="F4182" s="6">
        <f t="shared" si="318"/>
        <v>106.64311731644669</v>
      </c>
      <c r="G4182" s="8">
        <f t="shared" si="319"/>
        <v>0.82912776190298043</v>
      </c>
      <c r="H4182" s="10">
        <f t="shared" si="320"/>
        <v>88.420769182942422</v>
      </c>
    </row>
    <row r="4183" spans="1:8" x14ac:dyDescent="0.25">
      <c r="A4183" s="12">
        <v>4182</v>
      </c>
      <c r="B4183" s="14">
        <v>41866</v>
      </c>
      <c r="C4183" s="19">
        <v>96.789219800000012</v>
      </c>
      <c r="D4183" s="17">
        <f t="shared" si="321"/>
        <v>4.5725356223784317</v>
      </c>
      <c r="E4183" s="4">
        <f t="shared" si="317"/>
        <v>2.8434487122794908E-3</v>
      </c>
      <c r="F4183" s="6">
        <f t="shared" si="318"/>
        <v>103.57456775062749</v>
      </c>
      <c r="G4183" s="8">
        <f t="shared" si="319"/>
        <v>0.8256002026670709</v>
      </c>
      <c r="H4183" s="10">
        <f t="shared" si="320"/>
        <v>85.511184126072322</v>
      </c>
    </row>
    <row r="4184" spans="1:8" x14ac:dyDescent="0.25">
      <c r="A4184" s="12">
        <v>4183</v>
      </c>
      <c r="B4184" s="14">
        <v>41869</v>
      </c>
      <c r="C4184" s="19">
        <v>97.974393920000011</v>
      </c>
      <c r="D4184" s="17">
        <f t="shared" si="321"/>
        <v>4.5847061579986867</v>
      </c>
      <c r="E4184" s="4">
        <f t="shared" si="317"/>
        <v>2.797467928282683E-3</v>
      </c>
      <c r="F4184" s="6">
        <f t="shared" si="318"/>
        <v>101.24783692834858</v>
      </c>
      <c r="G4184" s="8">
        <f t="shared" si="319"/>
        <v>0.82316049928525992</v>
      </c>
      <c r="H4184" s="10">
        <f t="shared" si="320"/>
        <v>83.343219997491985</v>
      </c>
    </row>
    <row r="4185" spans="1:8" x14ac:dyDescent="0.25">
      <c r="A4185" s="12">
        <v>4184</v>
      </c>
      <c r="B4185" s="14">
        <v>41870</v>
      </c>
      <c r="C4185" s="19">
        <v>99.297838354000007</v>
      </c>
      <c r="D4185" s="17">
        <f t="shared" si="321"/>
        <v>4.5981238019722888</v>
      </c>
      <c r="E4185" s="4">
        <f t="shared" si="317"/>
        <v>2.7464840159167219E-3</v>
      </c>
      <c r="F4185" s="6">
        <f t="shared" si="318"/>
        <v>98.699014531810562</v>
      </c>
      <c r="G4185" s="8">
        <f t="shared" si="319"/>
        <v>0.82356384883032541</v>
      </c>
      <c r="H4185" s="10">
        <f t="shared" si="320"/>
        <v>81.284940283578123</v>
      </c>
    </row>
    <row r="4186" spans="1:8" x14ac:dyDescent="0.25">
      <c r="A4186" s="12">
        <v>4185</v>
      </c>
      <c r="B4186" s="14">
        <v>41871</v>
      </c>
      <c r="C4186" s="19">
        <v>99.357097060000001</v>
      </c>
      <c r="D4186" s="17">
        <f t="shared" si="321"/>
        <v>4.598720401373499</v>
      </c>
      <c r="E4186" s="4">
        <f t="shared" si="317"/>
        <v>2.6859123619274827E-3</v>
      </c>
      <c r="F4186" s="6">
        <f t="shared" si="318"/>
        <v>95.712799603251966</v>
      </c>
      <c r="G4186" s="8">
        <f t="shared" si="319"/>
        <v>0.82577644130910954</v>
      </c>
      <c r="H4186" s="10">
        <f t="shared" si="320"/>
        <v>79.03737504410536</v>
      </c>
    </row>
    <row r="4187" spans="1:8" x14ac:dyDescent="0.25">
      <c r="A4187" s="12">
        <v>4186</v>
      </c>
      <c r="B4187" s="14">
        <v>41872</v>
      </c>
      <c r="C4187" s="19">
        <v>99.317591256000014</v>
      </c>
      <c r="D4187" s="17">
        <f t="shared" si="321"/>
        <v>4.5983227079898521</v>
      </c>
      <c r="E4187" s="4">
        <f t="shared" si="317"/>
        <v>2.6228960941198976E-3</v>
      </c>
      <c r="F4187" s="6">
        <f t="shared" si="318"/>
        <v>92.65368705688104</v>
      </c>
      <c r="G4187" s="8">
        <f t="shared" si="319"/>
        <v>0.82863693723414211</v>
      </c>
      <c r="H4187" s="10">
        <f t="shared" si="320"/>
        <v>76.776267466264585</v>
      </c>
    </row>
    <row r="4188" spans="1:8" x14ac:dyDescent="0.25">
      <c r="A4188" s="12">
        <v>4187</v>
      </c>
      <c r="B4188" s="14">
        <v>41873</v>
      </c>
      <c r="C4188" s="19">
        <v>100.078077983</v>
      </c>
      <c r="D4188" s="17">
        <f t="shared" si="321"/>
        <v>4.6059506611680856</v>
      </c>
      <c r="E4188" s="4">
        <f t="shared" ref="E4188:E4251" si="322">SLOPE(D4099:D4188,$A$2:$A$91)</f>
        <v>2.554791451595039E-3</v>
      </c>
      <c r="F4188" s="6">
        <f t="shared" ref="F4188:F4251" si="323">((POWER(EXP(E4188),250))-1)*100</f>
        <v>89.401300829211877</v>
      </c>
      <c r="G4188" s="8">
        <f t="shared" ref="G4188:G4251" si="324">RSQ(D4099:D4188,$A$2:$A$91)</f>
        <v>0.8356580424158202</v>
      </c>
      <c r="H4188" s="10">
        <f t="shared" ref="H4188:H4251" si="325">F4188*G4188</f>
        <v>74.708916040367043</v>
      </c>
    </row>
    <row r="4189" spans="1:8" x14ac:dyDescent="0.25">
      <c r="A4189" s="12">
        <v>4188</v>
      </c>
      <c r="B4189" s="14">
        <v>41876</v>
      </c>
      <c r="C4189" s="19">
        <v>100.28548345400002</v>
      </c>
      <c r="D4189" s="17">
        <f t="shared" si="321"/>
        <v>4.6080209532271086</v>
      </c>
      <c r="E4189" s="4">
        <f t="shared" si="322"/>
        <v>2.4843859261233872E-3</v>
      </c>
      <c r="F4189" s="6">
        <f t="shared" si="323"/>
        <v>86.096743998826668</v>
      </c>
      <c r="G4189" s="8">
        <f t="shared" si="324"/>
        <v>0.84525056952276967</v>
      </c>
      <c r="H4189" s="10">
        <f t="shared" si="325"/>
        <v>72.773321899064342</v>
      </c>
    </row>
    <row r="4190" spans="1:8" x14ac:dyDescent="0.25">
      <c r="A4190" s="12">
        <v>4189</v>
      </c>
      <c r="B4190" s="14">
        <v>41877</v>
      </c>
      <c r="C4190" s="19">
        <v>99.613884786</v>
      </c>
      <c r="D4190" s="17">
        <f t="shared" si="321"/>
        <v>4.6013015603564389</v>
      </c>
      <c r="E4190" s="4">
        <f t="shared" si="322"/>
        <v>2.4122751305889496E-3</v>
      </c>
      <c r="F4190" s="6">
        <f t="shared" si="323"/>
        <v>82.77190755650085</v>
      </c>
      <c r="G4190" s="8">
        <f t="shared" si="324"/>
        <v>0.85441612198406613</v>
      </c>
      <c r="H4190" s="10">
        <f t="shared" si="325"/>
        <v>70.721652263649077</v>
      </c>
    </row>
    <row r="4191" spans="1:8" x14ac:dyDescent="0.25">
      <c r="A4191" s="12">
        <v>4190</v>
      </c>
      <c r="B4191" s="14">
        <v>41878</v>
      </c>
      <c r="C4191" s="19">
        <v>100.81881180800001</v>
      </c>
      <c r="D4191" s="17">
        <f t="shared" si="321"/>
        <v>4.6133249633043398</v>
      </c>
      <c r="E4191" s="4">
        <f t="shared" si="322"/>
        <v>2.3524344055018609E-3</v>
      </c>
      <c r="F4191" s="6">
        <f t="shared" si="323"/>
        <v>80.057957894085092</v>
      </c>
      <c r="G4191" s="8">
        <f t="shared" si="324"/>
        <v>0.86444240762866165</v>
      </c>
      <c r="H4191" s="10">
        <f t="shared" si="325"/>
        <v>69.205493871796932</v>
      </c>
    </row>
    <row r="4192" spans="1:8" x14ac:dyDescent="0.25">
      <c r="A4192" s="12">
        <v>4191</v>
      </c>
      <c r="B4192" s="14">
        <v>41879</v>
      </c>
      <c r="C4192" s="19">
        <v>100.98671147500001</v>
      </c>
      <c r="D4192" s="17">
        <f t="shared" si="321"/>
        <v>4.6149889386307708</v>
      </c>
      <c r="E4192" s="4">
        <f t="shared" si="322"/>
        <v>2.2894845755529643E-3</v>
      </c>
      <c r="F4192" s="6">
        <f t="shared" si="323"/>
        <v>77.246484186128697</v>
      </c>
      <c r="G4192" s="8">
        <f t="shared" si="324"/>
        <v>0.87790657666693461</v>
      </c>
      <c r="H4192" s="10">
        <f t="shared" si="325"/>
        <v>67.815196491400741</v>
      </c>
    </row>
    <row r="4193" spans="1:8" x14ac:dyDescent="0.25">
      <c r="A4193" s="12">
        <v>4192</v>
      </c>
      <c r="B4193" s="14">
        <v>41880</v>
      </c>
      <c r="C4193" s="19">
        <v>101.18424049500001</v>
      </c>
      <c r="D4193" s="17">
        <f t="shared" si="321"/>
        <v>4.6169430183927691</v>
      </c>
      <c r="E4193" s="4">
        <f t="shared" si="322"/>
        <v>2.2143613924565106E-3</v>
      </c>
      <c r="F4193" s="6">
        <f t="shared" si="323"/>
        <v>73.948718428834908</v>
      </c>
      <c r="G4193" s="8">
        <f t="shared" si="324"/>
        <v>0.90234369623488808</v>
      </c>
      <c r="H4193" s="10">
        <f t="shared" si="325"/>
        <v>66.727159918907873</v>
      </c>
    </row>
    <row r="4194" spans="1:8" x14ac:dyDescent="0.25">
      <c r="A4194" s="12">
        <v>4193</v>
      </c>
      <c r="B4194" s="14">
        <v>41884</v>
      </c>
      <c r="C4194" s="19">
        <v>102.02373883</v>
      </c>
      <c r="D4194" s="17">
        <f t="shared" si="321"/>
        <v>4.625205519833453</v>
      </c>
      <c r="E4194" s="4">
        <f t="shared" si="322"/>
        <v>2.1978588940831365E-3</v>
      </c>
      <c r="F4194" s="6">
        <f t="shared" si="323"/>
        <v>73.23254965567267</v>
      </c>
      <c r="G4194" s="8">
        <f t="shared" si="324"/>
        <v>0.90435393004744091</v>
      </c>
      <c r="H4194" s="10">
        <f t="shared" si="325"/>
        <v>66.228144088501949</v>
      </c>
    </row>
    <row r="4195" spans="1:8" x14ac:dyDescent="0.25">
      <c r="A4195" s="12">
        <v>4194</v>
      </c>
      <c r="B4195" s="14">
        <v>41885</v>
      </c>
      <c r="C4195" s="19">
        <v>97.766988448999996</v>
      </c>
      <c r="D4195" s="17">
        <f t="shared" si="321"/>
        <v>4.5825869786395756</v>
      </c>
      <c r="E4195" s="4">
        <f t="shared" si="322"/>
        <v>2.1513677358955029E-3</v>
      </c>
      <c r="F4195" s="6">
        <f t="shared" si="323"/>
        <v>71.230759913760352</v>
      </c>
      <c r="G4195" s="8">
        <f t="shared" si="324"/>
        <v>0.90185207983035287</v>
      </c>
      <c r="H4195" s="10">
        <f t="shared" si="325"/>
        <v>64.239608976121303</v>
      </c>
    </row>
    <row r="4196" spans="1:8" x14ac:dyDescent="0.25">
      <c r="A4196" s="12">
        <v>4195</v>
      </c>
      <c r="B4196" s="14">
        <v>41886</v>
      </c>
      <c r="C4196" s="19">
        <v>96.818849153000002</v>
      </c>
      <c r="D4196" s="17">
        <f t="shared" si="321"/>
        <v>4.5728416979814943</v>
      </c>
      <c r="E4196" s="4">
        <f t="shared" si="322"/>
        <v>2.12352492372775E-3</v>
      </c>
      <c r="F4196" s="6">
        <f t="shared" si="323"/>
        <v>70.043012018214526</v>
      </c>
      <c r="G4196" s="8">
        <f t="shared" si="324"/>
        <v>0.89528694187558289</v>
      </c>
      <c r="H4196" s="10">
        <f t="shared" si="325"/>
        <v>62.708594029541985</v>
      </c>
    </row>
    <row r="4197" spans="1:8" x14ac:dyDescent="0.25">
      <c r="A4197" s="12">
        <v>4196</v>
      </c>
      <c r="B4197" s="14">
        <v>41887</v>
      </c>
      <c r="C4197" s="19">
        <v>97.638594586000011</v>
      </c>
      <c r="D4197" s="17">
        <f t="shared" si="321"/>
        <v>4.5812728515866734</v>
      </c>
      <c r="E4197" s="4">
        <f t="shared" si="322"/>
        <v>2.0966972277185747E-3</v>
      </c>
      <c r="F4197" s="6">
        <f t="shared" si="323"/>
        <v>68.906362431494173</v>
      </c>
      <c r="G4197" s="8">
        <f t="shared" si="324"/>
        <v>0.89029954036822512</v>
      </c>
      <c r="H4197" s="10">
        <f t="shared" si="325"/>
        <v>61.347302801205601</v>
      </c>
    </row>
    <row r="4198" spans="1:8" x14ac:dyDescent="0.25">
      <c r="A4198" s="12">
        <v>4197</v>
      </c>
      <c r="B4198" s="14">
        <v>41890</v>
      </c>
      <c r="C4198" s="19">
        <v>97.105266232000005</v>
      </c>
      <c r="D4198" s="17">
        <f t="shared" si="321"/>
        <v>4.5757956089656391</v>
      </c>
      <c r="E4198" s="4">
        <f t="shared" si="322"/>
        <v>2.0606418631582777E-3</v>
      </c>
      <c r="F4198" s="6">
        <f t="shared" si="323"/>
        <v>67.390708506986002</v>
      </c>
      <c r="G4198" s="8">
        <f t="shared" si="324"/>
        <v>0.88342631253016202</v>
      </c>
      <c r="H4198" s="10">
        <f t="shared" si="325"/>
        <v>59.534725115121667</v>
      </c>
    </row>
    <row r="4199" spans="1:8" x14ac:dyDescent="0.25">
      <c r="A4199" s="12">
        <v>4198</v>
      </c>
      <c r="B4199" s="14">
        <v>41891</v>
      </c>
      <c r="C4199" s="19">
        <v>96.729961094000004</v>
      </c>
      <c r="D4199" s="17">
        <f t="shared" si="321"/>
        <v>4.571923189982031</v>
      </c>
      <c r="E4199" s="4">
        <f t="shared" si="322"/>
        <v>2.0202568933889728E-3</v>
      </c>
      <c r="F4199" s="6">
        <f t="shared" si="323"/>
        <v>65.70919410346086</v>
      </c>
      <c r="G4199" s="8">
        <f t="shared" si="324"/>
        <v>0.87500692115102296</v>
      </c>
      <c r="H4199" s="10">
        <f t="shared" si="325"/>
        <v>57.495999623784236</v>
      </c>
    </row>
    <row r="4200" spans="1:8" x14ac:dyDescent="0.25">
      <c r="A4200" s="12">
        <v>4199</v>
      </c>
      <c r="B4200" s="14">
        <v>41892</v>
      </c>
      <c r="C4200" s="19">
        <v>99.702772845000013</v>
      </c>
      <c r="D4200" s="17">
        <f t="shared" si="321"/>
        <v>4.6021934884667068</v>
      </c>
      <c r="E4200" s="4">
        <f t="shared" si="322"/>
        <v>2.0009091042077825E-3</v>
      </c>
      <c r="F4200" s="6">
        <f t="shared" si="323"/>
        <v>64.909602814643819</v>
      </c>
      <c r="G4200" s="8">
        <f t="shared" si="324"/>
        <v>0.8733531447582028</v>
      </c>
      <c r="H4200" s="10">
        <f t="shared" si="325"/>
        <v>56.689005743175073</v>
      </c>
    </row>
    <row r="4201" spans="1:8" x14ac:dyDescent="0.25">
      <c r="A4201" s="12">
        <v>4200</v>
      </c>
      <c r="B4201" s="14">
        <v>41893</v>
      </c>
      <c r="C4201" s="19">
        <v>100.17684249300001</v>
      </c>
      <c r="D4201" s="17">
        <f t="shared" si="321"/>
        <v>4.6069370490957642</v>
      </c>
      <c r="E4201" s="4">
        <f t="shared" si="322"/>
        <v>1.9925827928403373E-3</v>
      </c>
      <c r="F4201" s="6">
        <f t="shared" si="323"/>
        <v>64.566687665613003</v>
      </c>
      <c r="G4201" s="8">
        <f t="shared" si="324"/>
        <v>0.87233948030247466</v>
      </c>
      <c r="H4201" s="10">
        <f t="shared" si="325"/>
        <v>56.324070763073045</v>
      </c>
    </row>
    <row r="4202" spans="1:8" x14ac:dyDescent="0.25">
      <c r="A4202" s="12">
        <v>4201</v>
      </c>
      <c r="B4202" s="14">
        <v>41894</v>
      </c>
      <c r="C4202" s="19">
        <v>100.364495062</v>
      </c>
      <c r="D4202" s="17">
        <f t="shared" si="321"/>
        <v>4.6088085098734455</v>
      </c>
      <c r="E4202" s="4">
        <f t="shared" si="322"/>
        <v>1.9749424301002821E-3</v>
      </c>
      <c r="F4202" s="6">
        <f t="shared" si="323"/>
        <v>63.842531619865994</v>
      </c>
      <c r="G4202" s="8">
        <f t="shared" si="324"/>
        <v>0.87117783772703394</v>
      </c>
      <c r="H4202" s="10">
        <f t="shared" si="325"/>
        <v>55.618198651614648</v>
      </c>
    </row>
    <row r="4203" spans="1:8" x14ac:dyDescent="0.25">
      <c r="A4203" s="12">
        <v>4202</v>
      </c>
      <c r="B4203" s="14">
        <v>41897</v>
      </c>
      <c r="C4203" s="19">
        <v>100.39412441500001</v>
      </c>
      <c r="D4203" s="17">
        <f t="shared" si="321"/>
        <v>4.6091036837822159</v>
      </c>
      <c r="E4203" s="4">
        <f t="shared" si="322"/>
        <v>1.951282201179664E-3</v>
      </c>
      <c r="F4203" s="6">
        <f t="shared" si="323"/>
        <v>62.876254278823509</v>
      </c>
      <c r="G4203" s="8">
        <f t="shared" si="324"/>
        <v>0.87024692785196023</v>
      </c>
      <c r="H4203" s="10">
        <f t="shared" si="325"/>
        <v>54.717867120984828</v>
      </c>
    </row>
    <row r="4204" spans="1:8" x14ac:dyDescent="0.25">
      <c r="A4204" s="12">
        <v>4203</v>
      </c>
      <c r="B4204" s="14">
        <v>41898</v>
      </c>
      <c r="C4204" s="19">
        <v>99.58425543300001</v>
      </c>
      <c r="D4204" s="17">
        <f t="shared" si="321"/>
        <v>4.6010040741129838</v>
      </c>
      <c r="E4204" s="4">
        <f t="shared" si="322"/>
        <v>1.9169043966390513E-3</v>
      </c>
      <c r="F4204" s="6">
        <f t="shared" si="323"/>
        <v>61.482420468198114</v>
      </c>
      <c r="G4204" s="8">
        <f t="shared" si="324"/>
        <v>0.86834861498352534</v>
      </c>
      <c r="H4204" s="10">
        <f t="shared" si="325"/>
        <v>53.388174659394579</v>
      </c>
    </row>
    <row r="4205" spans="1:8" x14ac:dyDescent="0.25">
      <c r="A4205" s="12">
        <v>4204</v>
      </c>
      <c r="B4205" s="14">
        <v>41899</v>
      </c>
      <c r="C4205" s="19">
        <v>100.34474216</v>
      </c>
      <c r="D4205" s="17">
        <f t="shared" si="321"/>
        <v>4.6086116788522409</v>
      </c>
      <c r="E4205" s="4">
        <f t="shared" si="322"/>
        <v>1.8822226019993568E-3</v>
      </c>
      <c r="F4205" s="6">
        <f t="shared" si="323"/>
        <v>60.088347783336296</v>
      </c>
      <c r="G4205" s="8">
        <f t="shared" si="324"/>
        <v>0.86873953894068945</v>
      </c>
      <c r="H4205" s="10">
        <f t="shared" si="325"/>
        <v>52.20112354900337</v>
      </c>
    </row>
    <row r="4206" spans="1:8" x14ac:dyDescent="0.25">
      <c r="A4206" s="12">
        <v>4205</v>
      </c>
      <c r="B4206" s="14">
        <v>41900</v>
      </c>
      <c r="C4206" s="19">
        <v>100.710170847</v>
      </c>
      <c r="D4206" s="17">
        <f t="shared" si="321"/>
        <v>4.6122467960839941</v>
      </c>
      <c r="E4206" s="4">
        <f t="shared" si="322"/>
        <v>1.8561401151617699E-3</v>
      </c>
      <c r="F4206" s="6">
        <f t="shared" si="323"/>
        <v>59.047868200870468</v>
      </c>
      <c r="G4206" s="8">
        <f t="shared" si="324"/>
        <v>0.86835234699896435</v>
      </c>
      <c r="H4206" s="10">
        <f t="shared" si="325"/>
        <v>51.274354937511383</v>
      </c>
    </row>
    <row r="4207" spans="1:8" x14ac:dyDescent="0.25">
      <c r="A4207" s="12">
        <v>4206</v>
      </c>
      <c r="B4207" s="14">
        <v>41901</v>
      </c>
      <c r="C4207" s="19">
        <v>99.900301865000017</v>
      </c>
      <c r="D4207" s="17">
        <f t="shared" si="321"/>
        <v>4.6041727073216148</v>
      </c>
      <c r="E4207" s="4">
        <f t="shared" si="322"/>
        <v>1.8218887306826719E-3</v>
      </c>
      <c r="F4207" s="6">
        <f t="shared" si="323"/>
        <v>57.69178005281077</v>
      </c>
      <c r="G4207" s="8">
        <f t="shared" si="324"/>
        <v>0.86675336057058872</v>
      </c>
      <c r="H4207" s="10">
        <f t="shared" si="325"/>
        <v>50.004544238072988</v>
      </c>
    </row>
    <row r="4208" spans="1:8" x14ac:dyDescent="0.25">
      <c r="A4208" s="12">
        <v>4207</v>
      </c>
      <c r="B4208" s="14">
        <v>41904</v>
      </c>
      <c r="C4208" s="19">
        <v>99.712649295999995</v>
      </c>
      <c r="D4208" s="17">
        <f t="shared" si="321"/>
        <v>4.6022925425007628</v>
      </c>
      <c r="E4208" s="4">
        <f t="shared" si="322"/>
        <v>1.783085239332945E-3</v>
      </c>
      <c r="F4208" s="6">
        <f t="shared" si="323"/>
        <v>56.169428156725765</v>
      </c>
      <c r="G4208" s="8">
        <f t="shared" si="324"/>
        <v>0.86523786954164417</v>
      </c>
      <c r="H4208" s="10">
        <f t="shared" si="325"/>
        <v>48.599916351697843</v>
      </c>
    </row>
    <row r="4209" spans="1:8" x14ac:dyDescent="0.25">
      <c r="A4209" s="12">
        <v>4208</v>
      </c>
      <c r="B4209" s="14">
        <v>41905</v>
      </c>
      <c r="C4209" s="19">
        <v>101.48053402500001</v>
      </c>
      <c r="D4209" s="17">
        <f t="shared" si="321"/>
        <v>4.6198669970842037</v>
      </c>
      <c r="E4209" s="4">
        <f t="shared" si="322"/>
        <v>1.7481908789086754E-3</v>
      </c>
      <c r="F4209" s="6">
        <f t="shared" si="323"/>
        <v>54.812995163261832</v>
      </c>
      <c r="G4209" s="8">
        <f t="shared" si="324"/>
        <v>0.86936960501936333</v>
      </c>
      <c r="H4209" s="10">
        <f t="shared" si="325"/>
        <v>47.652751955013208</v>
      </c>
    </row>
    <row r="4210" spans="1:8" x14ac:dyDescent="0.25">
      <c r="A4210" s="12">
        <v>4209</v>
      </c>
      <c r="B4210" s="14">
        <v>41906</v>
      </c>
      <c r="C4210" s="19">
        <v>100.453383121</v>
      </c>
      <c r="D4210" s="17">
        <f t="shared" si="321"/>
        <v>4.6096937703453644</v>
      </c>
      <c r="E4210" s="4">
        <f t="shared" si="322"/>
        <v>1.7134029684310883E-3</v>
      </c>
      <c r="F4210" s="6">
        <f t="shared" si="323"/>
        <v>53.472427900618371</v>
      </c>
      <c r="G4210" s="8">
        <f t="shared" si="324"/>
        <v>0.86963857015576462</v>
      </c>
      <c r="H4210" s="10">
        <f t="shared" si="325"/>
        <v>46.501685742250977</v>
      </c>
    </row>
    <row r="4211" spans="1:8" x14ac:dyDescent="0.25">
      <c r="A4211" s="12">
        <v>4210</v>
      </c>
      <c r="B4211" s="14">
        <v>41907</v>
      </c>
      <c r="C4211" s="19">
        <v>96.789219800000012</v>
      </c>
      <c r="D4211" s="17">
        <f t="shared" si="321"/>
        <v>4.5725356223784317</v>
      </c>
      <c r="E4211" s="4">
        <f t="shared" si="322"/>
        <v>1.6576312867143902E-3</v>
      </c>
      <c r="F4211" s="6">
        <f t="shared" si="323"/>
        <v>51.347422864255861</v>
      </c>
      <c r="G4211" s="8">
        <f t="shared" si="324"/>
        <v>0.85509461785661278</v>
      </c>
      <c r="H4211" s="10">
        <f t="shared" si="325"/>
        <v>43.906904932032766</v>
      </c>
    </row>
    <row r="4212" spans="1:8" x14ac:dyDescent="0.25">
      <c r="A4212" s="12">
        <v>4211</v>
      </c>
      <c r="B4212" s="14">
        <v>41908</v>
      </c>
      <c r="C4212" s="19">
        <v>99.307714805000003</v>
      </c>
      <c r="D4212" s="17">
        <f t="shared" si="321"/>
        <v>4.5982232599265211</v>
      </c>
      <c r="E4212" s="4">
        <f t="shared" si="322"/>
        <v>1.6182727303919937E-3</v>
      </c>
      <c r="F4212" s="6">
        <f t="shared" si="323"/>
        <v>49.865521491092778</v>
      </c>
      <c r="G4212" s="8">
        <f t="shared" si="324"/>
        <v>0.85137367256926832</v>
      </c>
      <c r="H4212" s="10">
        <f t="shared" si="325"/>
        <v>42.454192166453439</v>
      </c>
    </row>
    <row r="4213" spans="1:8" x14ac:dyDescent="0.25">
      <c r="A4213" s="12">
        <v>4212</v>
      </c>
      <c r="B4213" s="14">
        <v>41911</v>
      </c>
      <c r="C4213" s="19">
        <v>98.863274509999997</v>
      </c>
      <c r="D4213" s="17">
        <f t="shared" si="321"/>
        <v>4.5937378300290348</v>
      </c>
      <c r="E4213" s="4">
        <f t="shared" si="322"/>
        <v>1.57526900319946E-3</v>
      </c>
      <c r="F4213" s="6">
        <f t="shared" si="323"/>
        <v>48.262957454651058</v>
      </c>
      <c r="G4213" s="8">
        <f t="shared" si="324"/>
        <v>0.84605804914272109</v>
      </c>
      <c r="H4213" s="10">
        <f t="shared" si="325"/>
        <v>40.83326362994022</v>
      </c>
    </row>
    <row r="4214" spans="1:8" x14ac:dyDescent="0.25">
      <c r="A4214" s="12">
        <v>4213</v>
      </c>
      <c r="B4214" s="14">
        <v>41912</v>
      </c>
      <c r="C4214" s="19">
        <v>99.505243825000008</v>
      </c>
      <c r="D4214" s="17">
        <f t="shared" si="321"/>
        <v>4.6002103445346521</v>
      </c>
      <c r="E4214" s="4">
        <f t="shared" si="322"/>
        <v>1.5354696156504879E-3</v>
      </c>
      <c r="F4214" s="6">
        <f t="shared" si="323"/>
        <v>46.795078424647208</v>
      </c>
      <c r="G4214" s="8">
        <f t="shared" si="324"/>
        <v>0.84322591932750202</v>
      </c>
      <c r="H4214" s="10">
        <f t="shared" si="325"/>
        <v>39.458823024625694</v>
      </c>
    </row>
    <row r="4215" spans="1:8" x14ac:dyDescent="0.25">
      <c r="A4215" s="12">
        <v>4214</v>
      </c>
      <c r="B4215" s="14">
        <v>41913</v>
      </c>
      <c r="C4215" s="19">
        <v>98.043529077000002</v>
      </c>
      <c r="D4215" s="17">
        <f t="shared" si="321"/>
        <v>4.5854115543094904</v>
      </c>
      <c r="E4215" s="4">
        <f t="shared" si="322"/>
        <v>1.4907448808307688E-3</v>
      </c>
      <c r="F4215" s="6">
        <f t="shared" si="323"/>
        <v>45.16287765872076</v>
      </c>
      <c r="G4215" s="8">
        <f t="shared" si="324"/>
        <v>0.83294549401818807</v>
      </c>
      <c r="H4215" s="10">
        <f t="shared" si="325"/>
        <v>37.618215442726154</v>
      </c>
    </row>
    <row r="4216" spans="1:8" x14ac:dyDescent="0.25">
      <c r="A4216" s="12">
        <v>4215</v>
      </c>
      <c r="B4216" s="14">
        <v>41914</v>
      </c>
      <c r="C4216" s="19">
        <v>98.665745490000006</v>
      </c>
      <c r="D4216" s="17">
        <f t="shared" si="321"/>
        <v>4.5917378293623674</v>
      </c>
      <c r="E4216" s="4">
        <f t="shared" si="322"/>
        <v>1.4627108404261825E-3</v>
      </c>
      <c r="F4216" s="6">
        <f t="shared" si="323"/>
        <v>44.149058993345335</v>
      </c>
      <c r="G4216" s="8">
        <f t="shared" si="324"/>
        <v>0.82427136553315472</v>
      </c>
      <c r="H4216" s="10">
        <f t="shared" si="325"/>
        <v>36.390805143448567</v>
      </c>
    </row>
    <row r="4217" spans="1:8" x14ac:dyDescent="0.25">
      <c r="A4217" s="12">
        <v>4216</v>
      </c>
      <c r="B4217" s="14">
        <v>41915</v>
      </c>
      <c r="C4217" s="19">
        <v>98.389204862000014</v>
      </c>
      <c r="D4217" s="17">
        <f t="shared" si="321"/>
        <v>4.5889310913529977</v>
      </c>
      <c r="E4217" s="4">
        <f t="shared" si="322"/>
        <v>1.4286340995952169E-3</v>
      </c>
      <c r="F4217" s="6">
        <f t="shared" si="323"/>
        <v>42.926242557744729</v>
      </c>
      <c r="G4217" s="8">
        <f t="shared" si="324"/>
        <v>0.81388803263588327</v>
      </c>
      <c r="H4217" s="10">
        <f t="shared" si="325"/>
        <v>34.937155103773584</v>
      </c>
    </row>
    <row r="4218" spans="1:8" x14ac:dyDescent="0.25">
      <c r="A4218" s="12">
        <v>4217</v>
      </c>
      <c r="B4218" s="14">
        <v>41918</v>
      </c>
      <c r="C4218" s="19">
        <v>98.35957550900001</v>
      </c>
      <c r="D4218" s="17">
        <f t="shared" si="321"/>
        <v>4.5886299016514078</v>
      </c>
      <c r="E4218" s="4">
        <f t="shared" si="322"/>
        <v>1.4057745278152236E-3</v>
      </c>
      <c r="F4218" s="6">
        <f t="shared" si="323"/>
        <v>42.111763928315483</v>
      </c>
      <c r="G4218" s="8">
        <f t="shared" si="324"/>
        <v>0.80401335269996932</v>
      </c>
      <c r="H4218" s="10">
        <f t="shared" si="325"/>
        <v>33.858420504114562</v>
      </c>
    </row>
    <row r="4219" spans="1:8" x14ac:dyDescent="0.25">
      <c r="A4219" s="12">
        <v>4218</v>
      </c>
      <c r="B4219" s="14">
        <v>41919</v>
      </c>
      <c r="C4219" s="19">
        <v>97.529953625000005</v>
      </c>
      <c r="D4219" s="17">
        <f t="shared" si="321"/>
        <v>4.5801595474890915</v>
      </c>
      <c r="E4219" s="4">
        <f t="shared" si="322"/>
        <v>1.371976254255347E-3</v>
      </c>
      <c r="F4219" s="6">
        <f t="shared" si="323"/>
        <v>40.916039651092049</v>
      </c>
      <c r="G4219" s="8">
        <f t="shared" si="324"/>
        <v>0.78839172874817343</v>
      </c>
      <c r="H4219" s="10">
        <f t="shared" si="325"/>
        <v>32.257867234053272</v>
      </c>
    </row>
    <row r="4220" spans="1:8" x14ac:dyDescent="0.25">
      <c r="A4220" s="12">
        <v>4219</v>
      </c>
      <c r="B4220" s="14">
        <v>41920</v>
      </c>
      <c r="C4220" s="19">
        <v>99.505243825000008</v>
      </c>
      <c r="D4220" s="17">
        <f t="shared" si="321"/>
        <v>4.6002103445346521</v>
      </c>
      <c r="E4220" s="4">
        <f t="shared" si="322"/>
        <v>1.3465369691547052E-3</v>
      </c>
      <c r="F4220" s="6">
        <f t="shared" si="323"/>
        <v>40.02268263075306</v>
      </c>
      <c r="G4220" s="8">
        <f t="shared" si="324"/>
        <v>0.78166286410067642</v>
      </c>
      <c r="H4220" s="10">
        <f t="shared" si="325"/>
        <v>31.284244734146831</v>
      </c>
    </row>
    <row r="4221" spans="1:8" x14ac:dyDescent="0.25">
      <c r="A4221" s="12">
        <v>4220</v>
      </c>
      <c r="B4221" s="14">
        <v>41921</v>
      </c>
      <c r="C4221" s="19">
        <v>99.821290257000001</v>
      </c>
      <c r="D4221" s="17">
        <f t="shared" si="321"/>
        <v>4.6033814897944314</v>
      </c>
      <c r="E4221" s="4">
        <f t="shared" si="322"/>
        <v>1.3321399252642929E-3</v>
      </c>
      <c r="F4221" s="6">
        <f t="shared" si="323"/>
        <v>39.519610341203261</v>
      </c>
      <c r="G4221" s="8">
        <f t="shared" si="324"/>
        <v>0.77671841562262722</v>
      </c>
      <c r="H4221" s="10">
        <f t="shared" si="325"/>
        <v>30.695609130242993</v>
      </c>
    </row>
    <row r="4222" spans="1:8" x14ac:dyDescent="0.25">
      <c r="A4222" s="12">
        <v>4221</v>
      </c>
      <c r="B4222" s="14">
        <v>41922</v>
      </c>
      <c r="C4222" s="19">
        <v>99.534873178000012</v>
      </c>
      <c r="D4222" s="17">
        <f t="shared" si="321"/>
        <v>4.6005080669603116</v>
      </c>
      <c r="E4222" s="4">
        <f t="shared" si="322"/>
        <v>1.3219872798322435E-3</v>
      </c>
      <c r="F4222" s="6">
        <f t="shared" si="323"/>
        <v>39.165936088582121</v>
      </c>
      <c r="G4222" s="8">
        <f t="shared" si="324"/>
        <v>0.77219054158595202</v>
      </c>
      <c r="H4222" s="10">
        <f t="shared" si="325"/>
        <v>30.243565399963011</v>
      </c>
    </row>
    <row r="4223" spans="1:8" x14ac:dyDescent="0.25">
      <c r="A4223" s="12">
        <v>4222</v>
      </c>
      <c r="B4223" s="14">
        <v>41925</v>
      </c>
      <c r="C4223" s="19">
        <v>98.665745490000006</v>
      </c>
      <c r="D4223" s="17">
        <f t="shared" si="321"/>
        <v>4.5917378293623674</v>
      </c>
      <c r="E4223" s="4">
        <f t="shared" si="322"/>
        <v>1.3066248407290347E-3</v>
      </c>
      <c r="F4223" s="6">
        <f t="shared" si="323"/>
        <v>38.632479089786884</v>
      </c>
      <c r="G4223" s="8">
        <f t="shared" si="324"/>
        <v>0.76388917737715545</v>
      </c>
      <c r="H4223" s="10">
        <f t="shared" si="325"/>
        <v>29.510932671937461</v>
      </c>
    </row>
    <row r="4224" spans="1:8" x14ac:dyDescent="0.25">
      <c r="A4224" s="12">
        <v>4223</v>
      </c>
      <c r="B4224" s="14">
        <v>41926</v>
      </c>
      <c r="C4224" s="19">
        <v>97.569459429000005</v>
      </c>
      <c r="D4224" s="17">
        <f t="shared" si="321"/>
        <v>4.580564528764242</v>
      </c>
      <c r="E4224" s="4">
        <f t="shared" si="322"/>
        <v>1.2804852750228635E-3</v>
      </c>
      <c r="F4224" s="6">
        <f t="shared" si="323"/>
        <v>37.729484589762997</v>
      </c>
      <c r="G4224" s="8">
        <f t="shared" si="324"/>
        <v>0.747873185833414</v>
      </c>
      <c r="H4224" s="10">
        <f t="shared" si="325"/>
        <v>28.216869839998751</v>
      </c>
    </row>
    <row r="4225" spans="1:8" x14ac:dyDescent="0.25">
      <c r="A4225" s="12">
        <v>4224</v>
      </c>
      <c r="B4225" s="14">
        <v>41927</v>
      </c>
      <c r="C4225" s="19">
        <v>96.334903054000009</v>
      </c>
      <c r="D4225" s="17">
        <f t="shared" si="321"/>
        <v>4.5678306939897668</v>
      </c>
      <c r="E4225" s="4">
        <f t="shared" si="322"/>
        <v>1.2554344647563904E-3</v>
      </c>
      <c r="F4225" s="6">
        <f t="shared" si="323"/>
        <v>36.86962113807224</v>
      </c>
      <c r="G4225" s="8">
        <f t="shared" si="324"/>
        <v>0.72721014710073595</v>
      </c>
      <c r="H4225" s="10">
        <f t="shared" si="325"/>
        <v>26.811962611365917</v>
      </c>
    </row>
    <row r="4226" spans="1:8" x14ac:dyDescent="0.25">
      <c r="A4226" s="12">
        <v>4225</v>
      </c>
      <c r="B4226" s="14">
        <v>41928</v>
      </c>
      <c r="C4226" s="19">
        <v>95.060840875000011</v>
      </c>
      <c r="D4226" s="17">
        <f t="shared" si="321"/>
        <v>4.5545171168757532</v>
      </c>
      <c r="E4226" s="4">
        <f t="shared" si="322"/>
        <v>1.2241930261733518E-3</v>
      </c>
      <c r="F4226" s="6">
        <f t="shared" si="323"/>
        <v>35.804783966113419</v>
      </c>
      <c r="G4226" s="8">
        <f t="shared" si="324"/>
        <v>0.69726546134727796</v>
      </c>
      <c r="H4226" s="10">
        <f t="shared" si="325"/>
        <v>24.965439210571695</v>
      </c>
    </row>
    <row r="4227" spans="1:8" x14ac:dyDescent="0.25">
      <c r="A4227" s="12">
        <v>4226</v>
      </c>
      <c r="B4227" s="14">
        <v>41929</v>
      </c>
      <c r="C4227" s="19">
        <v>96.463296917000008</v>
      </c>
      <c r="D4227" s="17">
        <f t="shared" si="321"/>
        <v>4.5691625931672455</v>
      </c>
      <c r="E4227" s="4">
        <f t="shared" si="322"/>
        <v>1.2000676830610064E-3</v>
      </c>
      <c r="F4227" s="6">
        <f t="shared" si="323"/>
        <v>34.988164841321435</v>
      </c>
      <c r="G4227" s="8">
        <f t="shared" si="324"/>
        <v>0.6776363273324153</v>
      </c>
      <c r="H4227" s="10">
        <f t="shared" si="325"/>
        <v>23.709251523174196</v>
      </c>
    </row>
    <row r="4228" spans="1:8" x14ac:dyDescent="0.25">
      <c r="A4228" s="12">
        <v>4227</v>
      </c>
      <c r="B4228" s="14">
        <v>41932</v>
      </c>
      <c r="C4228" s="19">
        <v>98.665745490000006</v>
      </c>
      <c r="D4228" s="17">
        <f t="shared" ref="D4228:D4291" si="326">LN(C4228)</f>
        <v>4.5917378293623674</v>
      </c>
      <c r="E4228" s="4">
        <f t="shared" si="322"/>
        <v>1.1788619636077552E-3</v>
      </c>
      <c r="F4228" s="6">
        <f t="shared" si="323"/>
        <v>34.274428137217953</v>
      </c>
      <c r="G4228" s="8">
        <f t="shared" si="324"/>
        <v>0.66640465524702297</v>
      </c>
      <c r="H4228" s="10">
        <f t="shared" si="325"/>
        <v>22.840638466571594</v>
      </c>
    </row>
    <row r="4229" spans="1:8" x14ac:dyDescent="0.25">
      <c r="A4229" s="12">
        <v>4228</v>
      </c>
      <c r="B4229" s="14">
        <v>41933</v>
      </c>
      <c r="C4229" s="19">
        <v>101.203993397</v>
      </c>
      <c r="D4229" s="17">
        <f t="shared" si="326"/>
        <v>4.6171382165194865</v>
      </c>
      <c r="E4229" s="4">
        <f t="shared" si="322"/>
        <v>1.1667070795805116E-3</v>
      </c>
      <c r="F4229" s="6">
        <f t="shared" si="323"/>
        <v>33.867024917610046</v>
      </c>
      <c r="G4229" s="8">
        <f t="shared" si="324"/>
        <v>0.66311988621153783</v>
      </c>
      <c r="H4229" s="10">
        <f t="shared" si="325"/>
        <v>22.45789770968889</v>
      </c>
    </row>
    <row r="4230" spans="1:8" x14ac:dyDescent="0.25">
      <c r="A4230" s="12">
        <v>4229</v>
      </c>
      <c r="B4230" s="14">
        <v>41934</v>
      </c>
      <c r="C4230" s="19">
        <v>101.82620980999999</v>
      </c>
      <c r="D4230" s="17">
        <f t="shared" si="326"/>
        <v>4.6232675347307737</v>
      </c>
      <c r="E4230" s="4">
        <f t="shared" si="322"/>
        <v>1.1648098508119055E-3</v>
      </c>
      <c r="F4230" s="6">
        <f t="shared" si="323"/>
        <v>33.803545880372269</v>
      </c>
      <c r="G4230" s="8">
        <f t="shared" si="324"/>
        <v>0.66255306278724768</v>
      </c>
      <c r="H4230" s="10">
        <f t="shared" si="325"/>
        <v>22.396642856109896</v>
      </c>
    </row>
    <row r="4231" spans="1:8" x14ac:dyDescent="0.25">
      <c r="A4231" s="12">
        <v>4230</v>
      </c>
      <c r="B4231" s="14">
        <v>41935</v>
      </c>
      <c r="C4231" s="19">
        <v>103.60397099000001</v>
      </c>
      <c r="D4231" s="17">
        <f t="shared" si="326"/>
        <v>4.6405756591101115</v>
      </c>
      <c r="E4231" s="4">
        <f t="shared" si="322"/>
        <v>1.1726957701783162E-3</v>
      </c>
      <c r="F4231" s="6">
        <f t="shared" si="323"/>
        <v>34.067597074090727</v>
      </c>
      <c r="G4231" s="8">
        <f t="shared" si="324"/>
        <v>0.66386740825065349</v>
      </c>
      <c r="H4231" s="10">
        <f t="shared" si="325"/>
        <v>22.616367374904158</v>
      </c>
    </row>
    <row r="4232" spans="1:8" x14ac:dyDescent="0.25">
      <c r="A4232" s="12">
        <v>4231</v>
      </c>
      <c r="B4232" s="14">
        <v>41936</v>
      </c>
      <c r="C4232" s="19">
        <v>103.870635167</v>
      </c>
      <c r="D4232" s="17">
        <f t="shared" si="326"/>
        <v>4.6431462322397969</v>
      </c>
      <c r="E4232" s="4">
        <f t="shared" si="322"/>
        <v>1.1813752929004289E-3</v>
      </c>
      <c r="F4232" s="6">
        <f t="shared" si="323"/>
        <v>34.358823612017119</v>
      </c>
      <c r="G4232" s="8">
        <f t="shared" si="324"/>
        <v>0.66528390358173517</v>
      </c>
      <c r="H4232" s="10">
        <f t="shared" si="325"/>
        <v>22.858372295079043</v>
      </c>
    </row>
    <row r="4233" spans="1:8" x14ac:dyDescent="0.25">
      <c r="A4233" s="12">
        <v>4232</v>
      </c>
      <c r="B4233" s="14">
        <v>41939</v>
      </c>
      <c r="C4233" s="19">
        <v>103.831129363</v>
      </c>
      <c r="D4233" s="17">
        <f t="shared" si="326"/>
        <v>4.6427658232955995</v>
      </c>
      <c r="E4233" s="4">
        <f t="shared" si="322"/>
        <v>1.1837038247723179E-3</v>
      </c>
      <c r="F4233" s="6">
        <f t="shared" si="323"/>
        <v>34.43706108288147</v>
      </c>
      <c r="G4233" s="8">
        <f t="shared" si="324"/>
        <v>0.66559269389663478</v>
      </c>
      <c r="H4233" s="10">
        <f t="shared" si="325"/>
        <v>22.921056256038042</v>
      </c>
    </row>
    <row r="4234" spans="1:8" x14ac:dyDescent="0.25">
      <c r="A4234" s="12">
        <v>4233</v>
      </c>
      <c r="B4234" s="14">
        <v>41940</v>
      </c>
      <c r="C4234" s="19">
        <v>105.41136152300001</v>
      </c>
      <c r="D4234" s="17">
        <f t="shared" si="326"/>
        <v>4.6578704246337335</v>
      </c>
      <c r="E4234" s="4">
        <f t="shared" si="322"/>
        <v>1.1910922901035637E-3</v>
      </c>
      <c r="F4234" s="6">
        <f t="shared" si="323"/>
        <v>34.685611454200441</v>
      </c>
      <c r="G4234" s="8">
        <f t="shared" si="324"/>
        <v>0.66556419672779155</v>
      </c>
      <c r="H4234" s="10">
        <f t="shared" si="325"/>
        <v>23.085501125527202</v>
      </c>
    </row>
    <row r="4235" spans="1:8" x14ac:dyDescent="0.25">
      <c r="A4235" s="12">
        <v>4234</v>
      </c>
      <c r="B4235" s="14">
        <v>41941</v>
      </c>
      <c r="C4235" s="19">
        <v>105.95456632800001</v>
      </c>
      <c r="D4235" s="17">
        <f t="shared" si="326"/>
        <v>4.663010382681283</v>
      </c>
      <c r="E4235" s="4">
        <f t="shared" si="322"/>
        <v>1.1954804107013163E-3</v>
      </c>
      <c r="F4235" s="6">
        <f t="shared" si="323"/>
        <v>34.833446705695145</v>
      </c>
      <c r="G4235" s="8">
        <f t="shared" si="324"/>
        <v>0.66525048627194838</v>
      </c>
      <c r="H4235" s="10">
        <f t="shared" si="325"/>
        <v>23.172967359491693</v>
      </c>
    </row>
    <row r="4236" spans="1:8" x14ac:dyDescent="0.25">
      <c r="A4236" s="12">
        <v>4235</v>
      </c>
      <c r="B4236" s="14">
        <v>41942</v>
      </c>
      <c r="C4236" s="19">
        <v>105.559508288</v>
      </c>
      <c r="D4236" s="17">
        <f t="shared" si="326"/>
        <v>4.6592748534961954</v>
      </c>
      <c r="E4236" s="4">
        <f t="shared" si="322"/>
        <v>1.1901682590507805E-3</v>
      </c>
      <c r="F4236" s="6">
        <f t="shared" si="323"/>
        <v>34.654501625809033</v>
      </c>
      <c r="G4236" s="8">
        <f t="shared" si="324"/>
        <v>0.66569915655963541</v>
      </c>
      <c r="H4236" s="10">
        <f t="shared" si="325"/>
        <v>23.069472503295586</v>
      </c>
    </row>
    <row r="4237" spans="1:8" x14ac:dyDescent="0.25">
      <c r="A4237" s="12">
        <v>4236</v>
      </c>
      <c r="B4237" s="14">
        <v>41943</v>
      </c>
      <c r="C4237" s="19">
        <v>106.626164996</v>
      </c>
      <c r="D4237" s="17">
        <f t="shared" si="326"/>
        <v>4.6693289318576641</v>
      </c>
      <c r="E4237" s="4">
        <f t="shared" si="322"/>
        <v>1.1902768280409029E-3</v>
      </c>
      <c r="F4237" s="6">
        <f t="shared" si="323"/>
        <v>34.658156501215444</v>
      </c>
      <c r="G4237" s="8">
        <f t="shared" si="324"/>
        <v>0.66568296634641944</v>
      </c>
      <c r="H4237" s="10">
        <f t="shared" si="325"/>
        <v>23.071344427827537</v>
      </c>
    </row>
    <row r="4238" spans="1:8" x14ac:dyDescent="0.25">
      <c r="A4238" s="12">
        <v>4237</v>
      </c>
      <c r="B4238" s="14">
        <v>41946</v>
      </c>
      <c r="C4238" s="19">
        <v>108.03849748900001</v>
      </c>
      <c r="D4238" s="17">
        <f t="shared" si="326"/>
        <v>4.6824876218395595</v>
      </c>
      <c r="E4238" s="4">
        <f t="shared" si="322"/>
        <v>1.2014014835553882E-3</v>
      </c>
      <c r="F4238" s="6">
        <f t="shared" si="323"/>
        <v>35.033184167005736</v>
      </c>
      <c r="G4238" s="8">
        <f t="shared" si="324"/>
        <v>0.66356424063554842</v>
      </c>
      <c r="H4238" s="10">
        <f t="shared" si="325"/>
        <v>23.24676824882448</v>
      </c>
    </row>
    <row r="4239" spans="1:8" x14ac:dyDescent="0.25">
      <c r="A4239" s="12">
        <v>4238</v>
      </c>
      <c r="B4239" s="14">
        <v>41947</v>
      </c>
      <c r="C4239" s="19">
        <v>107.25825786</v>
      </c>
      <c r="D4239" s="17">
        <f t="shared" si="326"/>
        <v>4.675239551207695</v>
      </c>
      <c r="E4239" s="4">
        <f t="shared" si="322"/>
        <v>1.2120409686599087E-3</v>
      </c>
      <c r="F4239" s="6">
        <f t="shared" si="323"/>
        <v>35.39283315285828</v>
      </c>
      <c r="G4239" s="8">
        <f t="shared" si="324"/>
        <v>0.66298687968954695</v>
      </c>
      <c r="H4239" s="10">
        <f t="shared" si="325"/>
        <v>23.464984015386261</v>
      </c>
    </row>
    <row r="4240" spans="1:8" x14ac:dyDescent="0.25">
      <c r="A4240" s="12">
        <v>4239</v>
      </c>
      <c r="B4240" s="14">
        <v>41948</v>
      </c>
      <c r="C4240" s="19">
        <v>107.465663331</v>
      </c>
      <c r="D4240" s="17">
        <f t="shared" si="326"/>
        <v>4.6771713856707802</v>
      </c>
      <c r="E4240" s="4">
        <f t="shared" si="322"/>
        <v>1.2304203121446769E-3</v>
      </c>
      <c r="F4240" s="6">
        <f t="shared" si="323"/>
        <v>36.016372432621438</v>
      </c>
      <c r="G4240" s="8">
        <f t="shared" si="324"/>
        <v>0.66349073046810536</v>
      </c>
      <c r="H4240" s="10">
        <f t="shared" si="325"/>
        <v>23.89652925413133</v>
      </c>
    </row>
    <row r="4241" spans="1:8" x14ac:dyDescent="0.25">
      <c r="A4241" s="12">
        <v>4240</v>
      </c>
      <c r="B4241" s="14">
        <v>41949</v>
      </c>
      <c r="C4241" s="19">
        <v>107.81263258200001</v>
      </c>
      <c r="D4241" s="17">
        <f t="shared" si="326"/>
        <v>4.6803948369710096</v>
      </c>
      <c r="E4241" s="4">
        <f t="shared" si="322"/>
        <v>1.253076871523379E-3</v>
      </c>
      <c r="F4241" s="6">
        <f t="shared" si="323"/>
        <v>36.78897418384652</v>
      </c>
      <c r="G4241" s="8">
        <f t="shared" si="324"/>
        <v>0.66487513316856595</v>
      </c>
      <c r="H4241" s="10">
        <f t="shared" si="325"/>
        <v>24.460074109619889</v>
      </c>
    </row>
    <row r="4242" spans="1:8" x14ac:dyDescent="0.25">
      <c r="A4242" s="12">
        <v>4241</v>
      </c>
      <c r="B4242" s="14">
        <v>41950</v>
      </c>
      <c r="C4242" s="19">
        <v>108.130049478</v>
      </c>
      <c r="D4242" s="17">
        <f t="shared" si="326"/>
        <v>4.6833346645361811</v>
      </c>
      <c r="E4242" s="4">
        <f t="shared" si="322"/>
        <v>1.2743144341659908E-3</v>
      </c>
      <c r="F4242" s="6">
        <f t="shared" si="323"/>
        <v>37.517171717813149</v>
      </c>
      <c r="G4242" s="8">
        <f t="shared" si="324"/>
        <v>0.66592834458936778</v>
      </c>
      <c r="H4242" s="10">
        <f t="shared" si="325"/>
        <v>24.983748055718358</v>
      </c>
    </row>
    <row r="4243" spans="1:8" x14ac:dyDescent="0.25">
      <c r="A4243" s="12">
        <v>4242</v>
      </c>
      <c r="B4243" s="14">
        <v>41953</v>
      </c>
      <c r="C4243" s="19">
        <v>107.95150247399999</v>
      </c>
      <c r="D4243" s="17">
        <f t="shared" si="326"/>
        <v>4.6816820751038843</v>
      </c>
      <c r="E4243" s="4">
        <f t="shared" si="322"/>
        <v>1.2959740861404028E-3</v>
      </c>
      <c r="F4243" s="6">
        <f t="shared" si="323"/>
        <v>38.263834971648095</v>
      </c>
      <c r="G4243" s="8">
        <f t="shared" si="324"/>
        <v>0.66825259531176717</v>
      </c>
      <c r="H4243" s="10">
        <f t="shared" si="325"/>
        <v>25.569907026385</v>
      </c>
    </row>
    <row r="4244" spans="1:8" x14ac:dyDescent="0.25">
      <c r="A4244" s="12">
        <v>4243</v>
      </c>
      <c r="B4244" s="14">
        <v>41954</v>
      </c>
      <c r="C4244" s="19">
        <v>108.79464110400001</v>
      </c>
      <c r="D4244" s="17">
        <f t="shared" si="326"/>
        <v>4.6894620786499734</v>
      </c>
      <c r="E4244" s="4">
        <f t="shared" si="322"/>
        <v>1.3363053358639789E-3</v>
      </c>
      <c r="F4244" s="6">
        <f t="shared" si="323"/>
        <v>39.664975132014746</v>
      </c>
      <c r="G4244" s="8">
        <f t="shared" si="324"/>
        <v>0.67613287367069441</v>
      </c>
      <c r="H4244" s="10">
        <f t="shared" si="325"/>
        <v>26.81879362008576</v>
      </c>
    </row>
    <row r="4245" spans="1:8" x14ac:dyDescent="0.25">
      <c r="A4245" s="12">
        <v>4244</v>
      </c>
      <c r="B4245" s="14">
        <v>41955</v>
      </c>
      <c r="C4245" s="19">
        <v>110.40156414</v>
      </c>
      <c r="D4245" s="17">
        <f t="shared" si="326"/>
        <v>4.704124301677413</v>
      </c>
      <c r="E4245" s="4">
        <f t="shared" si="322"/>
        <v>1.3799430158220652E-3</v>
      </c>
      <c r="F4245" s="6">
        <f t="shared" si="323"/>
        <v>41.19698045396887</v>
      </c>
      <c r="G4245" s="8">
        <f t="shared" si="324"/>
        <v>0.68007056819397371</v>
      </c>
      <c r="H4245" s="10">
        <f t="shared" si="325"/>
        <v>28.016853905206638</v>
      </c>
    </row>
    <row r="4246" spans="1:8" x14ac:dyDescent="0.25">
      <c r="A4246" s="12">
        <v>4245</v>
      </c>
      <c r="B4246" s="14">
        <v>41956</v>
      </c>
      <c r="C4246" s="19">
        <v>111.90929439599999</v>
      </c>
      <c r="D4246" s="17">
        <f t="shared" si="326"/>
        <v>4.7176886717077444</v>
      </c>
      <c r="E4246" s="4">
        <f t="shared" si="322"/>
        <v>1.4314468527507731E-3</v>
      </c>
      <c r="F4246" s="6">
        <f t="shared" si="323"/>
        <v>43.026781962609029</v>
      </c>
      <c r="G4246" s="8">
        <f t="shared" si="324"/>
        <v>0.68249182853061408</v>
      </c>
      <c r="H4246" s="10">
        <f t="shared" si="325"/>
        <v>29.365427097449079</v>
      </c>
    </row>
    <row r="4247" spans="1:8" x14ac:dyDescent="0.25">
      <c r="A4247" s="12">
        <v>4246</v>
      </c>
      <c r="B4247" s="14">
        <v>41957</v>
      </c>
      <c r="C4247" s="19">
        <v>113.238477648</v>
      </c>
      <c r="D4247" s="17">
        <f t="shared" si="326"/>
        <v>4.7294960165644948</v>
      </c>
      <c r="E4247" s="4">
        <f t="shared" si="322"/>
        <v>1.4853090861037201E-3</v>
      </c>
      <c r="F4247" s="6">
        <f t="shared" si="323"/>
        <v>44.965742735948091</v>
      </c>
      <c r="G4247" s="8">
        <f t="shared" si="324"/>
        <v>0.68231577136605992</v>
      </c>
      <c r="H4247" s="10">
        <f t="shared" si="325"/>
        <v>30.680835439926227</v>
      </c>
    </row>
    <row r="4248" spans="1:8" x14ac:dyDescent="0.25">
      <c r="A4248" s="12">
        <v>4247</v>
      </c>
      <c r="B4248" s="14">
        <v>41960</v>
      </c>
      <c r="C4248" s="19">
        <v>113.069849922</v>
      </c>
      <c r="D4248" s="17">
        <f t="shared" si="326"/>
        <v>4.7280057686446018</v>
      </c>
      <c r="E4248" s="4">
        <f t="shared" si="322"/>
        <v>1.5363199419773221E-3</v>
      </c>
      <c r="F4248" s="6">
        <f t="shared" si="323"/>
        <v>46.826287671732423</v>
      </c>
      <c r="G4248" s="8">
        <f t="shared" si="324"/>
        <v>0.68448085972069317</v>
      </c>
      <c r="H4248" s="10">
        <f t="shared" si="325"/>
        <v>32.051697643075904</v>
      </c>
    </row>
    <row r="4249" spans="1:8" x14ac:dyDescent="0.25">
      <c r="A4249" s="12">
        <v>4248</v>
      </c>
      <c r="B4249" s="14">
        <v>41961</v>
      </c>
      <c r="C4249" s="19">
        <v>114.56766090000001</v>
      </c>
      <c r="D4249" s="17">
        <f t="shared" si="326"/>
        <v>4.7411655733577627</v>
      </c>
      <c r="E4249" s="4">
        <f t="shared" si="322"/>
        <v>1.6037785880787404E-3</v>
      </c>
      <c r="F4249" s="6">
        <f t="shared" si="323"/>
        <v>49.323461122627819</v>
      </c>
      <c r="G4249" s="8">
        <f t="shared" si="324"/>
        <v>0.68912853052268863</v>
      </c>
      <c r="H4249" s="10">
        <f t="shared" si="325"/>
        <v>33.990204283729469</v>
      </c>
    </row>
    <row r="4250" spans="1:8" x14ac:dyDescent="0.25">
      <c r="A4250" s="12">
        <v>4249</v>
      </c>
      <c r="B4250" s="14">
        <v>41962</v>
      </c>
      <c r="C4250" s="19">
        <v>113.764199382</v>
      </c>
      <c r="D4250" s="17">
        <f t="shared" si="326"/>
        <v>4.7341278797723456</v>
      </c>
      <c r="E4250" s="4">
        <f t="shared" si="322"/>
        <v>1.6547617497213632E-3</v>
      </c>
      <c r="F4250" s="6">
        <f t="shared" si="323"/>
        <v>51.238887542499235</v>
      </c>
      <c r="G4250" s="8">
        <f t="shared" si="324"/>
        <v>0.69294961825656975</v>
      </c>
      <c r="H4250" s="10">
        <f t="shared" si="325"/>
        <v>35.505967562466154</v>
      </c>
    </row>
    <row r="4251" spans="1:8" x14ac:dyDescent="0.25">
      <c r="A4251" s="12">
        <v>4250</v>
      </c>
      <c r="B4251" s="14">
        <v>41963</v>
      </c>
      <c r="C4251" s="19">
        <v>115.390960974</v>
      </c>
      <c r="D4251" s="17">
        <f t="shared" si="326"/>
        <v>4.748326023224589</v>
      </c>
      <c r="E4251" s="4">
        <f t="shared" si="322"/>
        <v>1.7085518678074387E-3</v>
      </c>
      <c r="F4251" s="6">
        <f t="shared" si="323"/>
        <v>53.28641317276346</v>
      </c>
      <c r="G4251" s="8">
        <f t="shared" si="324"/>
        <v>0.69391136400650832</v>
      </c>
      <c r="H4251" s="10">
        <f t="shared" si="325"/>
        <v>36.976047647726666</v>
      </c>
    </row>
    <row r="4252" spans="1:8" x14ac:dyDescent="0.25">
      <c r="A4252" s="12">
        <v>4251</v>
      </c>
      <c r="B4252" s="14">
        <v>41964</v>
      </c>
      <c r="C4252" s="19">
        <v>115.420718808</v>
      </c>
      <c r="D4252" s="17">
        <f t="shared" si="326"/>
        <v>4.7485838770229147</v>
      </c>
      <c r="E4252" s="4">
        <f t="shared" ref="E4252:E4315" si="327">SLOPE(D4163:D4252,$A$2:$A$91)</f>
        <v>1.7455472979541929E-3</v>
      </c>
      <c r="F4252" s="6">
        <f t="shared" ref="F4252:F4315" si="328">((POWER(EXP(E4252),250))-1)*100</f>
        <v>54.710713794236867</v>
      </c>
      <c r="G4252" s="8">
        <f t="shared" ref="G4252:G4315" si="329">RSQ(D4163:D4252,$A$2:$A$91)</f>
        <v>0.69290349737867896</v>
      </c>
      <c r="H4252" s="10">
        <f t="shared" ref="H4252:H4315" si="330">F4252*G4252</f>
        <v>37.90924493211066</v>
      </c>
    </row>
    <row r="4253" spans="1:8" x14ac:dyDescent="0.25">
      <c r="A4253" s="12">
        <v>4252</v>
      </c>
      <c r="B4253" s="14">
        <v>41967</v>
      </c>
      <c r="C4253" s="19">
        <v>117.67239491399999</v>
      </c>
      <c r="D4253" s="17">
        <f t="shared" si="326"/>
        <v>4.7679044490689257</v>
      </c>
      <c r="E4253" s="4">
        <f t="shared" si="327"/>
        <v>1.8023107829418154E-3</v>
      </c>
      <c r="F4253" s="6">
        <f t="shared" si="328"/>
        <v>56.921845450022076</v>
      </c>
      <c r="G4253" s="8">
        <f t="shared" si="329"/>
        <v>0.69139914996123719</v>
      </c>
      <c r="H4253" s="10">
        <f t="shared" si="330"/>
        <v>39.355715558370179</v>
      </c>
    </row>
    <row r="4254" spans="1:8" x14ac:dyDescent="0.25">
      <c r="A4254" s="12">
        <v>4253</v>
      </c>
      <c r="B4254" s="14">
        <v>41968</v>
      </c>
      <c r="C4254" s="19">
        <v>116.65070928</v>
      </c>
      <c r="D4254" s="17">
        <f t="shared" si="326"/>
        <v>4.7591840788604411</v>
      </c>
      <c r="E4254" s="4">
        <f t="shared" si="327"/>
        <v>1.8458154231064125E-3</v>
      </c>
      <c r="F4254" s="6">
        <f t="shared" si="328"/>
        <v>58.637867504560724</v>
      </c>
      <c r="G4254" s="8">
        <f t="shared" si="329"/>
        <v>0.6919056521260607</v>
      </c>
      <c r="H4254" s="10">
        <f t="shared" si="330"/>
        <v>40.571871955024633</v>
      </c>
    </row>
    <row r="4255" spans="1:8" x14ac:dyDescent="0.25">
      <c r="A4255" s="12">
        <v>4254</v>
      </c>
      <c r="B4255" s="14">
        <v>41969</v>
      </c>
      <c r="C4255" s="19">
        <v>117.94021542000002</v>
      </c>
      <c r="D4255" s="17">
        <f t="shared" si="326"/>
        <v>4.7701778470926506</v>
      </c>
      <c r="E4255" s="4">
        <f t="shared" si="327"/>
        <v>1.899719189706226E-3</v>
      </c>
      <c r="F4255" s="6">
        <f t="shared" si="328"/>
        <v>60.790131471340914</v>
      </c>
      <c r="G4255" s="8">
        <f t="shared" si="329"/>
        <v>0.69304621152172241</v>
      </c>
      <c r="H4255" s="10">
        <f t="shared" si="330"/>
        <v>42.130370314120249</v>
      </c>
    </row>
    <row r="4256" spans="1:8" x14ac:dyDescent="0.25">
      <c r="A4256" s="12">
        <v>4255</v>
      </c>
      <c r="B4256" s="14">
        <v>41971</v>
      </c>
      <c r="C4256" s="19">
        <v>117.89061903</v>
      </c>
      <c r="D4256" s="17">
        <f t="shared" si="326"/>
        <v>4.7697572372021169</v>
      </c>
      <c r="E4256" s="4">
        <f t="shared" si="327"/>
        <v>1.968547140194234E-3</v>
      </c>
      <c r="F4256" s="6">
        <f t="shared" si="328"/>
        <v>63.580785796016869</v>
      </c>
      <c r="G4256" s="8">
        <f t="shared" si="329"/>
        <v>0.70084621053117546</v>
      </c>
      <c r="H4256" s="10">
        <f t="shared" si="330"/>
        <v>44.56035278773281</v>
      </c>
    </row>
    <row r="4257" spans="1:8" x14ac:dyDescent="0.25">
      <c r="A4257" s="12">
        <v>4256</v>
      </c>
      <c r="B4257" s="14">
        <v>41974</v>
      </c>
      <c r="C4257" s="19">
        <v>114.141131946</v>
      </c>
      <c r="D4257" s="17">
        <f t="shared" si="326"/>
        <v>4.7374356822312818</v>
      </c>
      <c r="E4257" s="4">
        <f t="shared" si="327"/>
        <v>2.0088425432499908E-3</v>
      </c>
      <c r="F4257" s="6">
        <f t="shared" si="328"/>
        <v>65.237002453300377</v>
      </c>
      <c r="G4257" s="8">
        <f t="shared" si="329"/>
        <v>0.70915789196655421</v>
      </c>
      <c r="H4257" s="10">
        <f t="shared" si="330"/>
        <v>46.26333513799942</v>
      </c>
    </row>
    <row r="4258" spans="1:8" x14ac:dyDescent="0.25">
      <c r="A4258" s="12">
        <v>4257</v>
      </c>
      <c r="B4258" s="14">
        <v>41975</v>
      </c>
      <c r="C4258" s="19">
        <v>113.704683714</v>
      </c>
      <c r="D4258" s="17">
        <f t="shared" si="326"/>
        <v>4.7336045935228324</v>
      </c>
      <c r="E4258" s="4">
        <f t="shared" si="327"/>
        <v>2.0486000185589675E-3</v>
      </c>
      <c r="F4258" s="6">
        <f t="shared" si="328"/>
        <v>66.887543042234299</v>
      </c>
      <c r="G4258" s="8">
        <f t="shared" si="329"/>
        <v>0.71862774661465167</v>
      </c>
      <c r="H4258" s="10">
        <f t="shared" si="330"/>
        <v>48.067244333031354</v>
      </c>
    </row>
    <row r="4259" spans="1:8" x14ac:dyDescent="0.25">
      <c r="A4259" s="12">
        <v>4258</v>
      </c>
      <c r="B4259" s="14">
        <v>41976</v>
      </c>
      <c r="C4259" s="19">
        <v>115.043786244</v>
      </c>
      <c r="D4259" s="17">
        <f t="shared" si="326"/>
        <v>4.7453128058442084</v>
      </c>
      <c r="E4259" s="4">
        <f t="shared" si="327"/>
        <v>2.104581282156731E-3</v>
      </c>
      <c r="F4259" s="6">
        <f t="shared" si="328"/>
        <v>69.239607477958117</v>
      </c>
      <c r="G4259" s="8">
        <f t="shared" si="329"/>
        <v>0.73238848753872354</v>
      </c>
      <c r="H4259" s="10">
        <f t="shared" si="330"/>
        <v>50.710291398556635</v>
      </c>
    </row>
    <row r="4260" spans="1:8" x14ac:dyDescent="0.25">
      <c r="A4260" s="12">
        <v>4259</v>
      </c>
      <c r="B4260" s="14">
        <v>41977</v>
      </c>
      <c r="C4260" s="19">
        <v>114.55774162199999</v>
      </c>
      <c r="D4260" s="17">
        <f t="shared" si="326"/>
        <v>4.7410789895229106</v>
      </c>
      <c r="E4260" s="4">
        <f t="shared" si="327"/>
        <v>2.1493998639949738E-3</v>
      </c>
      <c r="F4260" s="6">
        <f t="shared" si="328"/>
        <v>71.146540581835964</v>
      </c>
      <c r="G4260" s="8">
        <f t="shared" si="329"/>
        <v>0.74312884953438652</v>
      </c>
      <c r="H4260" s="10">
        <f t="shared" si="330"/>
        <v>52.8710468509313</v>
      </c>
    </row>
    <row r="4261" spans="1:8" x14ac:dyDescent="0.25">
      <c r="A4261" s="12">
        <v>4260</v>
      </c>
      <c r="B4261" s="14">
        <v>41978</v>
      </c>
      <c r="C4261" s="19">
        <v>114.03201988799999</v>
      </c>
      <c r="D4261" s="17">
        <f t="shared" si="326"/>
        <v>4.7364792851666833</v>
      </c>
      <c r="E4261" s="4">
        <f t="shared" si="327"/>
        <v>2.1868331834254033E-3</v>
      </c>
      <c r="F4261" s="6">
        <f t="shared" si="328"/>
        <v>72.755704160401606</v>
      </c>
      <c r="G4261" s="8">
        <f t="shared" si="329"/>
        <v>0.75243821722904169</v>
      </c>
      <c r="H4261" s="10">
        <f t="shared" si="330"/>
        <v>54.744172331696156</v>
      </c>
    </row>
    <row r="4262" spans="1:8" x14ac:dyDescent="0.25">
      <c r="A4262" s="12">
        <v>4261</v>
      </c>
      <c r="B4262" s="14">
        <v>41981</v>
      </c>
      <c r="C4262" s="19">
        <v>111.502603998</v>
      </c>
      <c r="D4262" s="17">
        <f t="shared" si="326"/>
        <v>4.7140479448696198</v>
      </c>
      <c r="E4262" s="4">
        <f t="shared" si="327"/>
        <v>2.1850645992571938E-3</v>
      </c>
      <c r="F4262" s="6">
        <f t="shared" si="328"/>
        <v>72.679337793347713</v>
      </c>
      <c r="G4262" s="8">
        <f t="shared" si="329"/>
        <v>0.75201761652114851</v>
      </c>
      <c r="H4262" s="10">
        <f t="shared" si="330"/>
        <v>54.656142377688774</v>
      </c>
    </row>
    <row r="4263" spans="1:8" x14ac:dyDescent="0.25">
      <c r="A4263" s="12">
        <v>4262</v>
      </c>
      <c r="B4263" s="14">
        <v>41982</v>
      </c>
      <c r="C4263" s="19">
        <v>113.22855837</v>
      </c>
      <c r="D4263" s="17">
        <f t="shared" si="326"/>
        <v>4.7294084163717187</v>
      </c>
      <c r="E4263" s="4">
        <f t="shared" si="327"/>
        <v>2.1959500111935117E-3</v>
      </c>
      <c r="F4263" s="6">
        <f t="shared" si="328"/>
        <v>73.149899216001685</v>
      </c>
      <c r="G4263" s="8">
        <f t="shared" si="329"/>
        <v>0.75433005535816078</v>
      </c>
      <c r="H4263" s="10">
        <f t="shared" si="330"/>
        <v>55.179167525050431</v>
      </c>
    </row>
    <row r="4264" spans="1:8" x14ac:dyDescent="0.25">
      <c r="A4264" s="12">
        <v>4263</v>
      </c>
      <c r="B4264" s="14">
        <v>41983</v>
      </c>
      <c r="C4264" s="19">
        <v>111.04631721000001</v>
      </c>
      <c r="D4264" s="17">
        <f t="shared" si="326"/>
        <v>4.7099473864406782</v>
      </c>
      <c r="E4264" s="4">
        <f t="shared" si="327"/>
        <v>2.1853814679704828E-3</v>
      </c>
      <c r="F4264" s="6">
        <f t="shared" si="328"/>
        <v>72.693017505072504</v>
      </c>
      <c r="G4264" s="8">
        <f t="shared" si="329"/>
        <v>0.75170039468170879</v>
      </c>
      <c r="H4264" s="10">
        <f t="shared" si="330"/>
        <v>54.643369949167365</v>
      </c>
    </row>
    <row r="4265" spans="1:8" x14ac:dyDescent="0.25">
      <c r="A4265" s="12">
        <v>4264</v>
      </c>
      <c r="B4265" s="14">
        <v>41984</v>
      </c>
      <c r="C4265" s="19">
        <v>110.84793165000001</v>
      </c>
      <c r="D4265" s="17">
        <f t="shared" si="326"/>
        <v>4.7081592768895923</v>
      </c>
      <c r="E4265" s="4">
        <f t="shared" si="327"/>
        <v>2.1671399955401727E-3</v>
      </c>
      <c r="F4265" s="6">
        <f t="shared" si="328"/>
        <v>71.907266793646698</v>
      </c>
      <c r="G4265" s="8">
        <f t="shared" si="329"/>
        <v>0.74731418970994556</v>
      </c>
      <c r="H4265" s="10">
        <f t="shared" si="330"/>
        <v>53.737320818150955</v>
      </c>
    </row>
    <row r="4266" spans="1:8" x14ac:dyDescent="0.25">
      <c r="A4266" s="12">
        <v>4265</v>
      </c>
      <c r="B4266" s="14">
        <v>41985</v>
      </c>
      <c r="C4266" s="19">
        <v>108.993026664</v>
      </c>
      <c r="D4266" s="17">
        <f t="shared" si="326"/>
        <v>4.6912839046229875</v>
      </c>
      <c r="E4266" s="4">
        <f t="shared" si="327"/>
        <v>2.1321591484648886E-3</v>
      </c>
      <c r="F4266" s="6">
        <f t="shared" si="328"/>
        <v>70.410455844807117</v>
      </c>
      <c r="G4266" s="8">
        <f t="shared" si="329"/>
        <v>0.73755397982807336</v>
      </c>
      <c r="H4266" s="10">
        <f t="shared" si="330"/>
        <v>51.931511929846316</v>
      </c>
    </row>
    <row r="4267" spans="1:8" x14ac:dyDescent="0.25">
      <c r="A4267" s="12">
        <v>4266</v>
      </c>
      <c r="B4267" s="14">
        <v>41988</v>
      </c>
      <c r="C4267" s="19">
        <v>107.37618435</v>
      </c>
      <c r="D4267" s="17">
        <f t="shared" si="326"/>
        <v>4.6763384102785137</v>
      </c>
      <c r="E4267" s="4">
        <f t="shared" si="327"/>
        <v>2.0836716872656498E-3</v>
      </c>
      <c r="F4267" s="6">
        <f t="shared" si="328"/>
        <v>68.357232841304594</v>
      </c>
      <c r="G4267" s="8">
        <f t="shared" si="329"/>
        <v>0.72211091314856024</v>
      </c>
      <c r="H4267" s="10">
        <f t="shared" si="330"/>
        <v>49.361503827343213</v>
      </c>
    </row>
    <row r="4268" spans="1:8" x14ac:dyDescent="0.25">
      <c r="A4268" s="12">
        <v>4267</v>
      </c>
      <c r="B4268" s="14">
        <v>41989</v>
      </c>
      <c r="C4268" s="19">
        <v>105.90813120599999</v>
      </c>
      <c r="D4268" s="17">
        <f t="shared" si="326"/>
        <v>4.6625720315861248</v>
      </c>
      <c r="E4268" s="4">
        <f t="shared" si="327"/>
        <v>2.0247673169406983E-3</v>
      </c>
      <c r="F4268" s="6">
        <f t="shared" si="328"/>
        <v>65.89615415523204</v>
      </c>
      <c r="G4268" s="8">
        <f t="shared" si="329"/>
        <v>0.70077469055699004</v>
      </c>
      <c r="H4268" s="10">
        <f t="shared" si="330"/>
        <v>46.178357037028448</v>
      </c>
    </row>
    <row r="4269" spans="1:8" x14ac:dyDescent="0.25">
      <c r="A4269" s="12">
        <v>4268</v>
      </c>
      <c r="B4269" s="14">
        <v>41990</v>
      </c>
      <c r="C4269" s="19">
        <v>108.457385652</v>
      </c>
      <c r="D4269" s="17">
        <f t="shared" si="326"/>
        <v>4.6863573368627671</v>
      </c>
      <c r="E4269" s="4">
        <f t="shared" si="327"/>
        <v>1.9911447040923719E-3</v>
      </c>
      <c r="F4269" s="6">
        <f t="shared" si="328"/>
        <v>64.507532924512859</v>
      </c>
      <c r="G4269" s="8">
        <f t="shared" si="329"/>
        <v>0.6895431276394941</v>
      </c>
      <c r="H4269" s="10">
        <f t="shared" si="330"/>
        <v>44.480726009076236</v>
      </c>
    </row>
    <row r="4270" spans="1:8" x14ac:dyDescent="0.25">
      <c r="A4270" s="12">
        <v>4269</v>
      </c>
      <c r="B4270" s="14">
        <v>41991</v>
      </c>
      <c r="C4270" s="19">
        <v>111.74066667000001</v>
      </c>
      <c r="D4270" s="17">
        <f t="shared" si="326"/>
        <v>4.716180710274168</v>
      </c>
      <c r="E4270" s="4">
        <f t="shared" si="327"/>
        <v>1.9773117625570269E-3</v>
      </c>
      <c r="F4270" s="6">
        <f t="shared" si="328"/>
        <v>63.939609725303924</v>
      </c>
      <c r="G4270" s="8">
        <f t="shared" si="329"/>
        <v>0.68601646147481765</v>
      </c>
      <c r="H4270" s="10">
        <f t="shared" si="330"/>
        <v>43.863624811833837</v>
      </c>
    </row>
    <row r="4271" spans="1:8" x14ac:dyDescent="0.25">
      <c r="A4271" s="12">
        <v>4270</v>
      </c>
      <c r="B4271" s="14">
        <v>41992</v>
      </c>
      <c r="C4271" s="19">
        <v>110.976882264</v>
      </c>
      <c r="D4271" s="17">
        <f t="shared" si="326"/>
        <v>4.7093219117296732</v>
      </c>
      <c r="E4271" s="4">
        <f t="shared" si="327"/>
        <v>1.9650557960149734E-3</v>
      </c>
      <c r="F4271" s="6">
        <f t="shared" si="328"/>
        <v>63.438068883222229</v>
      </c>
      <c r="G4271" s="8">
        <f t="shared" si="329"/>
        <v>0.68226221971528178</v>
      </c>
      <c r="H4271" s="10">
        <f t="shared" si="330"/>
        <v>43.281397690718144</v>
      </c>
    </row>
    <row r="4272" spans="1:8" x14ac:dyDescent="0.25">
      <c r="A4272" s="12">
        <v>4271</v>
      </c>
      <c r="B4272" s="14">
        <v>41995</v>
      </c>
      <c r="C4272" s="19">
        <v>112.028325732</v>
      </c>
      <c r="D4272" s="17">
        <f t="shared" si="326"/>
        <v>4.7187517476406047</v>
      </c>
      <c r="E4272" s="4">
        <f t="shared" si="327"/>
        <v>1.9594774540211491E-3</v>
      </c>
      <c r="F4272" s="6">
        <f t="shared" si="328"/>
        <v>63.210299381397526</v>
      </c>
      <c r="G4272" s="8">
        <f t="shared" si="329"/>
        <v>0.68065172002154983</v>
      </c>
      <c r="H4272" s="10">
        <f t="shared" si="330"/>
        <v>43.02419899702533</v>
      </c>
    </row>
    <row r="4273" spans="1:8" x14ac:dyDescent="0.25">
      <c r="A4273" s="12">
        <v>4272</v>
      </c>
      <c r="B4273" s="14">
        <v>41996</v>
      </c>
      <c r="C4273" s="19">
        <v>111.651393168</v>
      </c>
      <c r="D4273" s="17">
        <f t="shared" si="326"/>
        <v>4.7153814562020475</v>
      </c>
      <c r="E4273" s="4">
        <f t="shared" si="327"/>
        <v>1.952845355959167E-3</v>
      </c>
      <c r="F4273" s="6">
        <f t="shared" si="328"/>
        <v>62.939916916166268</v>
      </c>
      <c r="G4273" s="8">
        <f t="shared" si="329"/>
        <v>0.67858454320798112</v>
      </c>
      <c r="H4273" s="10">
        <f t="shared" si="330"/>
        <v>42.710054770104968</v>
      </c>
    </row>
    <row r="4274" spans="1:8" x14ac:dyDescent="0.25">
      <c r="A4274" s="12">
        <v>4273</v>
      </c>
      <c r="B4274" s="14">
        <v>41997</v>
      </c>
      <c r="C4274" s="19">
        <v>111.115752156</v>
      </c>
      <c r="D4274" s="17">
        <f t="shared" si="326"/>
        <v>4.7105724701776008</v>
      </c>
      <c r="E4274" s="4">
        <f t="shared" si="327"/>
        <v>1.9494550352163631E-3</v>
      </c>
      <c r="F4274" s="6">
        <f t="shared" si="328"/>
        <v>62.801870781972099</v>
      </c>
      <c r="G4274" s="8">
        <f t="shared" si="329"/>
        <v>0.6773733852569519</v>
      </c>
      <c r="H4274" s="10">
        <f t="shared" si="330"/>
        <v>42.540315812054097</v>
      </c>
    </row>
    <row r="4275" spans="1:8" x14ac:dyDescent="0.25">
      <c r="A4275" s="12">
        <v>4274</v>
      </c>
      <c r="B4275" s="14">
        <v>41999</v>
      </c>
      <c r="C4275" s="19">
        <v>113.11944631200001</v>
      </c>
      <c r="D4275" s="17">
        <f t="shared" si="326"/>
        <v>4.7284443074403857</v>
      </c>
      <c r="E4275" s="4">
        <f t="shared" si="327"/>
        <v>1.96713617591841E-3</v>
      </c>
      <c r="F4275" s="6">
        <f t="shared" si="328"/>
        <v>63.523094310439809</v>
      </c>
      <c r="G4275" s="8">
        <f t="shared" si="329"/>
        <v>0.68347848988337478</v>
      </c>
      <c r="H4275" s="10">
        <f t="shared" si="330"/>
        <v>43.416668572018601</v>
      </c>
    </row>
    <row r="4276" spans="1:8" x14ac:dyDescent="0.25">
      <c r="A4276" s="12">
        <v>4275</v>
      </c>
      <c r="B4276" s="14">
        <v>42002</v>
      </c>
      <c r="C4276" s="19">
        <v>113.000414976</v>
      </c>
      <c r="D4276" s="17">
        <f t="shared" si="326"/>
        <v>4.7273914910595796</v>
      </c>
      <c r="E4276" s="4">
        <f t="shared" si="327"/>
        <v>1.9823474551287699E-3</v>
      </c>
      <c r="F4276" s="6">
        <f t="shared" si="328"/>
        <v>64.146127061485132</v>
      </c>
      <c r="G4276" s="8">
        <f t="shared" si="329"/>
        <v>0.68879808952672406</v>
      </c>
      <c r="H4276" s="10">
        <f t="shared" si="330"/>
        <v>44.18372977048945</v>
      </c>
    </row>
    <row r="4277" spans="1:8" x14ac:dyDescent="0.25">
      <c r="A4277" s="12">
        <v>4276</v>
      </c>
      <c r="B4277" s="14">
        <v>42003</v>
      </c>
      <c r="C4277" s="19">
        <v>111.61171605600001</v>
      </c>
      <c r="D4277" s="17">
        <f t="shared" si="326"/>
        <v>4.7150260270175703</v>
      </c>
      <c r="E4277" s="4">
        <f t="shared" si="327"/>
        <v>1.9860835845097423E-3</v>
      </c>
      <c r="F4277" s="6">
        <f t="shared" si="328"/>
        <v>64.299516477687206</v>
      </c>
      <c r="G4277" s="8">
        <f t="shared" si="329"/>
        <v>0.69022465405673217</v>
      </c>
      <c r="H4277" s="10">
        <f t="shared" si="330"/>
        <v>44.381111516826799</v>
      </c>
    </row>
    <row r="4278" spans="1:8" x14ac:dyDescent="0.25">
      <c r="A4278" s="12">
        <v>4277</v>
      </c>
      <c r="B4278" s="14">
        <v>42004</v>
      </c>
      <c r="C4278" s="19">
        <v>109.598102622</v>
      </c>
      <c r="D4278" s="17">
        <f t="shared" si="326"/>
        <v>4.6968200625209979</v>
      </c>
      <c r="E4278" s="4">
        <f t="shared" si="327"/>
        <v>1.9802745540847232E-3</v>
      </c>
      <c r="F4278" s="6">
        <f t="shared" si="328"/>
        <v>64.061084429463151</v>
      </c>
      <c r="G4278" s="8">
        <f t="shared" si="329"/>
        <v>0.68760430441690912</v>
      </c>
      <c r="H4278" s="10">
        <f t="shared" si="330"/>
        <v>44.048677399313895</v>
      </c>
    </row>
    <row r="4279" spans="1:8" x14ac:dyDescent="0.25">
      <c r="A4279" s="12">
        <v>4278</v>
      </c>
      <c r="B4279" s="14">
        <v>42006</v>
      </c>
      <c r="C4279" s="19">
        <v>108.447466374</v>
      </c>
      <c r="D4279" s="17">
        <f t="shared" si="326"/>
        <v>4.6862658748423076</v>
      </c>
      <c r="E4279" s="4">
        <f t="shared" si="327"/>
        <v>1.966788321299426E-3</v>
      </c>
      <c r="F4279" s="6">
        <f t="shared" si="328"/>
        <v>63.50887436284016</v>
      </c>
      <c r="G4279" s="8">
        <f t="shared" si="329"/>
        <v>0.68107099764892232</v>
      </c>
      <c r="H4279" s="10">
        <f t="shared" si="330"/>
        <v>43.254052421859612</v>
      </c>
    </row>
    <row r="4280" spans="1:8" x14ac:dyDescent="0.25">
      <c r="A4280" s="12">
        <v>4279</v>
      </c>
      <c r="B4280" s="14">
        <v>42009</v>
      </c>
      <c r="C4280" s="19">
        <v>105.422086584</v>
      </c>
      <c r="D4280" s="17">
        <f t="shared" si="326"/>
        <v>4.6579721642875267</v>
      </c>
      <c r="E4280" s="4">
        <f t="shared" si="327"/>
        <v>1.9262527010684631E-3</v>
      </c>
      <c r="F4280" s="6">
        <f t="shared" si="328"/>
        <v>61.860258521001853</v>
      </c>
      <c r="G4280" s="8">
        <f t="shared" si="329"/>
        <v>0.65921141526750526</v>
      </c>
      <c r="H4280" s="10">
        <f t="shared" si="330"/>
        <v>40.778988568443381</v>
      </c>
    </row>
    <row r="4281" spans="1:8" x14ac:dyDescent="0.25">
      <c r="A4281" s="12">
        <v>4280</v>
      </c>
      <c r="B4281" s="14">
        <v>42010</v>
      </c>
      <c r="C4281" s="19">
        <v>105.43200586200001</v>
      </c>
      <c r="D4281" s="17">
        <f t="shared" si="326"/>
        <v>4.6580662509414044</v>
      </c>
      <c r="E4281" s="4">
        <f t="shared" si="327"/>
        <v>1.8938593385038115E-3</v>
      </c>
      <c r="F4281" s="6">
        <f t="shared" si="328"/>
        <v>60.554752362943809</v>
      </c>
      <c r="G4281" s="8">
        <f t="shared" si="329"/>
        <v>0.64089343183931846</v>
      </c>
      <c r="H4281" s="10">
        <f t="shared" si="330"/>
        <v>38.809143056067136</v>
      </c>
    </row>
    <row r="4282" spans="1:8" x14ac:dyDescent="0.25">
      <c r="A4282" s="12">
        <v>4281</v>
      </c>
      <c r="B4282" s="14">
        <v>42011</v>
      </c>
      <c r="C4282" s="19">
        <v>106.88022045</v>
      </c>
      <c r="D4282" s="17">
        <f t="shared" si="326"/>
        <v>4.6717087723797714</v>
      </c>
      <c r="E4282" s="4">
        <f t="shared" si="327"/>
        <v>1.8719703475689566E-3</v>
      </c>
      <c r="F4282" s="6">
        <f t="shared" si="328"/>
        <v>59.678556549971695</v>
      </c>
      <c r="G4282" s="8">
        <f t="shared" si="329"/>
        <v>0.62926653624391682</v>
      </c>
      <c r="H4282" s="10">
        <f t="shared" si="330"/>
        <v>37.5537185682374</v>
      </c>
    </row>
    <row r="4283" spans="1:8" x14ac:dyDescent="0.25">
      <c r="A4283" s="12">
        <v>4282</v>
      </c>
      <c r="B4283" s="14">
        <v>42012</v>
      </c>
      <c r="C4283" s="19">
        <v>110.98680154200001</v>
      </c>
      <c r="D4283" s="17">
        <f t="shared" si="326"/>
        <v>4.7094112892155442</v>
      </c>
      <c r="E4283" s="4">
        <f t="shared" si="327"/>
        <v>1.8782322031520057E-3</v>
      </c>
      <c r="F4283" s="6">
        <f t="shared" si="328"/>
        <v>59.928723327617291</v>
      </c>
      <c r="G4283" s="8">
        <f t="shared" si="329"/>
        <v>0.63202311118334797</v>
      </c>
      <c r="H4283" s="10">
        <f t="shared" si="330"/>
        <v>37.876338166766764</v>
      </c>
    </row>
    <row r="4284" spans="1:8" x14ac:dyDescent="0.25">
      <c r="A4284" s="12">
        <v>4283</v>
      </c>
      <c r="B4284" s="14">
        <v>42013</v>
      </c>
      <c r="C4284" s="19">
        <v>111.115752156</v>
      </c>
      <c r="D4284" s="17">
        <f t="shared" si="326"/>
        <v>4.7105724701776008</v>
      </c>
      <c r="E4284" s="4">
        <f t="shared" si="327"/>
        <v>1.8900115810224132E-3</v>
      </c>
      <c r="F4284" s="6">
        <f t="shared" si="328"/>
        <v>60.40038268458332</v>
      </c>
      <c r="G4284" s="8">
        <f t="shared" si="329"/>
        <v>0.63742357481143375</v>
      </c>
      <c r="H4284" s="10">
        <f t="shared" si="330"/>
        <v>38.500627850785726</v>
      </c>
    </row>
    <row r="4285" spans="1:8" x14ac:dyDescent="0.25">
      <c r="A4285" s="12">
        <v>4284</v>
      </c>
      <c r="B4285" s="14">
        <v>42016</v>
      </c>
      <c r="C4285" s="19">
        <v>108.34827359400001</v>
      </c>
      <c r="D4285" s="17">
        <f t="shared" si="326"/>
        <v>4.6853507942513657</v>
      </c>
      <c r="E4285" s="4">
        <f t="shared" si="327"/>
        <v>1.8499841489429002E-3</v>
      </c>
      <c r="F4285" s="6">
        <f t="shared" si="328"/>
        <v>58.803283130373551</v>
      </c>
      <c r="G4285" s="8">
        <f t="shared" si="329"/>
        <v>0.62083680835171484</v>
      </c>
      <c r="H4285" s="10">
        <f t="shared" si="330"/>
        <v>36.507242619263351</v>
      </c>
    </row>
    <row r="4286" spans="1:8" x14ac:dyDescent="0.25">
      <c r="A4286" s="12">
        <v>4285</v>
      </c>
      <c r="B4286" s="14">
        <v>42017</v>
      </c>
      <c r="C4286" s="19">
        <v>109.33028211600001</v>
      </c>
      <c r="D4286" s="17">
        <f t="shared" si="326"/>
        <v>4.6943734118510037</v>
      </c>
      <c r="E4286" s="4">
        <f t="shared" si="327"/>
        <v>1.8075750631222575E-3</v>
      </c>
      <c r="F4286" s="6">
        <f t="shared" si="328"/>
        <v>57.128501547364571</v>
      </c>
      <c r="G4286" s="8">
        <f t="shared" si="329"/>
        <v>0.60527453931160735</v>
      </c>
      <c r="H4286" s="10">
        <f t="shared" si="330"/>
        <v>34.578427455643542</v>
      </c>
    </row>
    <row r="4287" spans="1:8" x14ac:dyDescent="0.25">
      <c r="A4287" s="12">
        <v>4286</v>
      </c>
      <c r="B4287" s="14">
        <v>42018</v>
      </c>
      <c r="C4287" s="19">
        <v>108.834318216</v>
      </c>
      <c r="D4287" s="17">
        <f t="shared" si="326"/>
        <v>4.6898267094653168</v>
      </c>
      <c r="E4287" s="4">
        <f t="shared" si="327"/>
        <v>1.7661497616207162E-3</v>
      </c>
      <c r="F4287" s="6">
        <f t="shared" si="328"/>
        <v>55.509624935214319</v>
      </c>
      <c r="G4287" s="8">
        <f t="shared" si="329"/>
        <v>0.58874858168061217</v>
      </c>
      <c r="H4287" s="10">
        <f t="shared" si="330"/>
        <v>32.681212950230176</v>
      </c>
    </row>
    <row r="4288" spans="1:8" x14ac:dyDescent="0.25">
      <c r="A4288" s="12">
        <v>4287</v>
      </c>
      <c r="B4288" s="14">
        <v>42019</v>
      </c>
      <c r="C4288" s="19">
        <v>105.957727596</v>
      </c>
      <c r="D4288" s="17">
        <f t="shared" si="326"/>
        <v>4.6630402183075388</v>
      </c>
      <c r="E4288" s="4">
        <f t="shared" si="327"/>
        <v>1.6992107382003071E-3</v>
      </c>
      <c r="F4288" s="6">
        <f t="shared" si="328"/>
        <v>52.928863761563228</v>
      </c>
      <c r="G4288" s="8">
        <f t="shared" si="329"/>
        <v>0.55865009790432973</v>
      </c>
      <c r="H4288" s="10">
        <f t="shared" si="330"/>
        <v>29.568714922362229</v>
      </c>
    </row>
    <row r="4289" spans="1:8" x14ac:dyDescent="0.25">
      <c r="A4289" s="12">
        <v>4288</v>
      </c>
      <c r="B4289" s="14">
        <v>42020</v>
      </c>
      <c r="C4289" s="19">
        <v>105.104669688</v>
      </c>
      <c r="D4289" s="17">
        <f t="shared" si="326"/>
        <v>4.6549567077997835</v>
      </c>
      <c r="E4289" s="4">
        <f t="shared" si="327"/>
        <v>1.6220127381047346E-3</v>
      </c>
      <c r="F4289" s="6">
        <f t="shared" si="328"/>
        <v>50.005711571438468</v>
      </c>
      <c r="G4289" s="8">
        <f t="shared" si="329"/>
        <v>0.52346960595805847</v>
      </c>
      <c r="H4289" s="10">
        <f t="shared" si="330"/>
        <v>26.17647013195322</v>
      </c>
    </row>
    <row r="4290" spans="1:8" x14ac:dyDescent="0.25">
      <c r="A4290" s="12">
        <v>4289</v>
      </c>
      <c r="B4290" s="14">
        <v>42024</v>
      </c>
      <c r="C4290" s="19">
        <v>107.842390416</v>
      </c>
      <c r="D4290" s="17">
        <f t="shared" si="326"/>
        <v>4.6806708132388026</v>
      </c>
      <c r="E4290" s="4">
        <f t="shared" si="327"/>
        <v>1.5849603157392744E-3</v>
      </c>
      <c r="F4290" s="6">
        <f t="shared" si="328"/>
        <v>48.622608629905329</v>
      </c>
      <c r="G4290" s="8">
        <f t="shared" si="329"/>
        <v>0.50633687309130004</v>
      </c>
      <c r="H4290" s="10">
        <f t="shared" si="330"/>
        <v>24.619419615208326</v>
      </c>
    </row>
    <row r="4291" spans="1:8" x14ac:dyDescent="0.25">
      <c r="A4291" s="12">
        <v>4290</v>
      </c>
      <c r="B4291" s="14">
        <v>42025</v>
      </c>
      <c r="C4291" s="19">
        <v>108.66569049</v>
      </c>
      <c r="D4291" s="17">
        <f t="shared" si="326"/>
        <v>4.6882761094373899</v>
      </c>
      <c r="E4291" s="4">
        <f t="shared" si="327"/>
        <v>1.5557408005588522E-3</v>
      </c>
      <c r="F4291" s="6">
        <f t="shared" si="328"/>
        <v>47.540894194203176</v>
      </c>
      <c r="G4291" s="8">
        <f t="shared" si="329"/>
        <v>0.49308896116536988</v>
      </c>
      <c r="H4291" s="10">
        <f t="shared" si="330"/>
        <v>23.441890131092407</v>
      </c>
    </row>
    <row r="4292" spans="1:8" x14ac:dyDescent="0.25">
      <c r="A4292" s="12">
        <v>4291</v>
      </c>
      <c r="B4292" s="14">
        <v>42026</v>
      </c>
      <c r="C4292" s="19">
        <v>111.49268472000001</v>
      </c>
      <c r="D4292" s="17">
        <f t="shared" ref="D4292:D4355" si="331">LN(C4292)</f>
        <v>4.7139589808555051</v>
      </c>
      <c r="E4292" s="4">
        <f t="shared" si="327"/>
        <v>1.5453993391817621E-3</v>
      </c>
      <c r="F4292" s="6">
        <f t="shared" si="328"/>
        <v>47.159939744901891</v>
      </c>
      <c r="G4292" s="8">
        <f t="shared" si="329"/>
        <v>0.48896250889277104</v>
      </c>
      <c r="H4292" s="10">
        <f t="shared" si="330"/>
        <v>23.059442456899138</v>
      </c>
    </row>
    <row r="4293" spans="1:8" x14ac:dyDescent="0.25">
      <c r="A4293" s="12">
        <v>4292</v>
      </c>
      <c r="B4293" s="14">
        <v>42027</v>
      </c>
      <c r="C4293" s="19">
        <v>112.06800284400001</v>
      </c>
      <c r="D4293" s="17">
        <f t="shared" si="331"/>
        <v>4.7191058552930301</v>
      </c>
      <c r="E4293" s="4">
        <f t="shared" si="327"/>
        <v>1.5373185001751198E-3</v>
      </c>
      <c r="F4293" s="6">
        <f t="shared" si="328"/>
        <v>46.862945895519516</v>
      </c>
      <c r="G4293" s="8">
        <f t="shared" si="329"/>
        <v>0.48582715493279549</v>
      </c>
      <c r="H4293" s="10">
        <f t="shared" si="330"/>
        <v>22.767291676189771</v>
      </c>
    </row>
    <row r="4294" spans="1:8" x14ac:dyDescent="0.25">
      <c r="A4294" s="12">
        <v>4293</v>
      </c>
      <c r="B4294" s="14">
        <v>42030</v>
      </c>
      <c r="C4294" s="19">
        <v>111.98864862000001</v>
      </c>
      <c r="D4294" s="17">
        <f t="shared" si="331"/>
        <v>4.7183975145515307</v>
      </c>
      <c r="E4294" s="4">
        <f t="shared" si="327"/>
        <v>1.5208406479658998E-3</v>
      </c>
      <c r="F4294" s="6">
        <f t="shared" si="328"/>
        <v>46.259193837105194</v>
      </c>
      <c r="G4294" s="8">
        <f t="shared" si="329"/>
        <v>0.47970721674713485</v>
      </c>
      <c r="H4294" s="10">
        <f t="shared" si="330"/>
        <v>22.190869124563946</v>
      </c>
    </row>
    <row r="4295" spans="1:8" x14ac:dyDescent="0.25">
      <c r="A4295" s="12">
        <v>4294</v>
      </c>
      <c r="B4295" s="14">
        <v>42031</v>
      </c>
      <c r="C4295" s="19">
        <v>108.477224208</v>
      </c>
      <c r="D4295" s="17">
        <f t="shared" si="331"/>
        <v>4.6865402358116084</v>
      </c>
      <c r="E4295" s="4">
        <f t="shared" si="327"/>
        <v>1.4847900694327882E-3</v>
      </c>
      <c r="F4295" s="6">
        <f t="shared" si="328"/>
        <v>44.946934046925847</v>
      </c>
      <c r="G4295" s="8">
        <f t="shared" si="329"/>
        <v>0.46323241028626955</v>
      </c>
      <c r="H4295" s="10">
        <f t="shared" si="330"/>
        <v>20.820876593535452</v>
      </c>
    </row>
    <row r="4296" spans="1:8" x14ac:dyDescent="0.25">
      <c r="A4296" s="12">
        <v>4295</v>
      </c>
      <c r="B4296" s="14">
        <v>42032</v>
      </c>
      <c r="C4296" s="19">
        <v>114.379194618</v>
      </c>
      <c r="D4296" s="17">
        <f t="shared" si="331"/>
        <v>4.7395191971789394</v>
      </c>
      <c r="E4296" s="4">
        <f t="shared" si="327"/>
        <v>1.4889919180788628E-3</v>
      </c>
      <c r="F4296" s="6">
        <f t="shared" si="328"/>
        <v>45.099275316934182</v>
      </c>
      <c r="G4296" s="8">
        <f t="shared" si="329"/>
        <v>0.46469756560776737</v>
      </c>
      <c r="H4296" s="10">
        <f t="shared" si="330"/>
        <v>20.957523450453785</v>
      </c>
    </row>
    <row r="4297" spans="1:8" x14ac:dyDescent="0.25">
      <c r="A4297" s="12">
        <v>4296</v>
      </c>
      <c r="B4297" s="14">
        <v>42033</v>
      </c>
      <c r="C4297" s="19">
        <v>117.94021542000002</v>
      </c>
      <c r="D4297" s="17">
        <f t="shared" si="331"/>
        <v>4.7701778470926506</v>
      </c>
      <c r="E4297" s="4">
        <f t="shared" si="327"/>
        <v>1.5075110319243763E-3</v>
      </c>
      <c r="F4297" s="6">
        <f t="shared" si="328"/>
        <v>45.772610309746597</v>
      </c>
      <c r="G4297" s="8">
        <f t="shared" si="329"/>
        <v>0.46960436157823526</v>
      </c>
      <c r="H4297" s="10">
        <f t="shared" si="330"/>
        <v>21.495017442277899</v>
      </c>
    </row>
    <row r="4298" spans="1:8" x14ac:dyDescent="0.25">
      <c r="A4298" s="12">
        <v>4297</v>
      </c>
      <c r="B4298" s="14">
        <v>42034</v>
      </c>
      <c r="C4298" s="19">
        <v>116.20434177000001</v>
      </c>
      <c r="D4298" s="17">
        <f t="shared" si="331"/>
        <v>4.7553502083497188</v>
      </c>
      <c r="E4298" s="4">
        <f t="shared" si="327"/>
        <v>1.5110261113099935E-3</v>
      </c>
      <c r="F4298" s="6">
        <f t="shared" si="328"/>
        <v>45.900767186066751</v>
      </c>
      <c r="G4298" s="8">
        <f t="shared" si="329"/>
        <v>0.47063416530255331</v>
      </c>
      <c r="H4298" s="10">
        <f t="shared" si="330"/>
        <v>21.602469251361356</v>
      </c>
    </row>
    <row r="4299" spans="1:8" x14ac:dyDescent="0.25">
      <c r="A4299" s="12">
        <v>4298</v>
      </c>
      <c r="B4299" s="14">
        <v>42037</v>
      </c>
      <c r="C4299" s="19">
        <v>117.53352502199999</v>
      </c>
      <c r="D4299" s="17">
        <f t="shared" si="331"/>
        <v>4.7667236122245624</v>
      </c>
      <c r="E4299" s="4">
        <f t="shared" si="327"/>
        <v>1.5335179613278388E-3</v>
      </c>
      <c r="F4299" s="6">
        <f t="shared" si="328"/>
        <v>46.723472582453972</v>
      </c>
      <c r="G4299" s="8">
        <f t="shared" si="329"/>
        <v>0.47752430743125379</v>
      </c>
      <c r="H4299" s="10">
        <f t="shared" si="330"/>
        <v>22.311593885719507</v>
      </c>
    </row>
    <row r="4300" spans="1:8" x14ac:dyDescent="0.25">
      <c r="A4300" s="12">
        <v>4299</v>
      </c>
      <c r="B4300" s="14">
        <v>42038</v>
      </c>
      <c r="C4300" s="19">
        <v>117.68231419200001</v>
      </c>
      <c r="D4300" s="17">
        <f t="shared" si="331"/>
        <v>4.767988741225591</v>
      </c>
      <c r="E4300" s="4">
        <f t="shared" si="327"/>
        <v>1.5468985598955172E-3</v>
      </c>
      <c r="F4300" s="6">
        <f t="shared" si="328"/>
        <v>47.215106390107998</v>
      </c>
      <c r="G4300" s="8">
        <f t="shared" si="329"/>
        <v>0.48129386538946028</v>
      </c>
      <c r="H4300" s="10">
        <f t="shared" si="330"/>
        <v>22.724341059269683</v>
      </c>
    </row>
    <row r="4301" spans="1:8" x14ac:dyDescent="0.25">
      <c r="A4301" s="12">
        <v>4300</v>
      </c>
      <c r="B4301" s="14">
        <v>42039</v>
      </c>
      <c r="C4301" s="19">
        <v>118.48577571000001</v>
      </c>
      <c r="D4301" s="17">
        <f t="shared" si="331"/>
        <v>4.7747929171677326</v>
      </c>
      <c r="E4301" s="4">
        <f t="shared" si="327"/>
        <v>1.5348240837798955E-3</v>
      </c>
      <c r="F4301" s="6">
        <f t="shared" si="328"/>
        <v>46.771390110746644</v>
      </c>
      <c r="G4301" s="8">
        <f t="shared" si="329"/>
        <v>0.47903859354314493</v>
      </c>
      <c r="H4301" s="10">
        <f t="shared" si="330"/>
        <v>22.405300936709828</v>
      </c>
    </row>
    <row r="4302" spans="1:8" x14ac:dyDescent="0.25">
      <c r="A4302" s="12">
        <v>4301</v>
      </c>
      <c r="B4302" s="14">
        <v>42040</v>
      </c>
      <c r="C4302" s="19">
        <v>119.44139742599999</v>
      </c>
      <c r="D4302" s="17">
        <f t="shared" si="331"/>
        <v>4.7828258529782994</v>
      </c>
      <c r="E4302" s="4">
        <f t="shared" si="327"/>
        <v>1.5445464691240258E-3</v>
      </c>
      <c r="F4302" s="6">
        <f t="shared" si="328"/>
        <v>47.12856601315805</v>
      </c>
      <c r="G4302" s="8">
        <f t="shared" si="329"/>
        <v>0.48122378239638769</v>
      </c>
      <c r="H4302" s="10">
        <f t="shared" si="330"/>
        <v>22.679386795769762</v>
      </c>
    </row>
    <row r="4303" spans="1:8" x14ac:dyDescent="0.25">
      <c r="A4303" s="12">
        <v>4302</v>
      </c>
      <c r="B4303" s="14">
        <v>42041</v>
      </c>
      <c r="C4303" s="19">
        <v>118.38580395199999</v>
      </c>
      <c r="D4303" s="17">
        <f t="shared" si="331"/>
        <v>4.7739488162073851</v>
      </c>
      <c r="E4303" s="4">
        <f t="shared" si="327"/>
        <v>1.5413665572348656E-3</v>
      </c>
      <c r="F4303" s="6">
        <f t="shared" si="328"/>
        <v>47.011648523658266</v>
      </c>
      <c r="G4303" s="8">
        <f t="shared" si="329"/>
        <v>0.48047858493276424</v>
      </c>
      <c r="H4303" s="10">
        <f t="shared" si="330"/>
        <v>22.5880903580038</v>
      </c>
    </row>
    <row r="4304" spans="1:8" x14ac:dyDescent="0.25">
      <c r="A4304" s="12">
        <v>4303</v>
      </c>
      <c r="B4304" s="14">
        <v>42044</v>
      </c>
      <c r="C4304" s="19">
        <v>119.252187275</v>
      </c>
      <c r="D4304" s="17">
        <f t="shared" si="331"/>
        <v>4.7812404715289603</v>
      </c>
      <c r="E4304" s="4">
        <f t="shared" si="327"/>
        <v>1.5454100405901793E-3</v>
      </c>
      <c r="F4304" s="6">
        <f t="shared" si="328"/>
        <v>47.160333450084657</v>
      </c>
      <c r="G4304" s="8">
        <f t="shared" si="329"/>
        <v>0.48141905684924119</v>
      </c>
      <c r="H4304" s="10">
        <f t="shared" si="330"/>
        <v>22.703883250235478</v>
      </c>
    </row>
    <row r="4305" spans="1:8" x14ac:dyDescent="0.25">
      <c r="A4305" s="12">
        <v>4304</v>
      </c>
      <c r="B4305" s="14">
        <v>42045</v>
      </c>
      <c r="C4305" s="19">
        <v>121.57250123199999</v>
      </c>
      <c r="D4305" s="17">
        <f t="shared" si="331"/>
        <v>4.8005108027740828</v>
      </c>
      <c r="E4305" s="4">
        <f t="shared" si="327"/>
        <v>1.5495054588867399E-3</v>
      </c>
      <c r="F4305" s="6">
        <f t="shared" si="328"/>
        <v>47.311081389431344</v>
      </c>
      <c r="G4305" s="8">
        <f t="shared" si="329"/>
        <v>0.48207173974194339</v>
      </c>
      <c r="H4305" s="10">
        <f t="shared" si="330"/>
        <v>22.80733531447585</v>
      </c>
    </row>
    <row r="4306" spans="1:8" x14ac:dyDescent="0.25">
      <c r="A4306" s="12">
        <v>4305</v>
      </c>
      <c r="B4306" s="14">
        <v>42046</v>
      </c>
      <c r="C4306" s="19">
        <v>124.33098606499999</v>
      </c>
      <c r="D4306" s="17">
        <f t="shared" si="331"/>
        <v>4.8229472519637184</v>
      </c>
      <c r="E4306" s="4">
        <f t="shared" si="327"/>
        <v>1.5712354535570108E-3</v>
      </c>
      <c r="F4306" s="6">
        <f t="shared" si="328"/>
        <v>48.113526309795887</v>
      </c>
      <c r="G4306" s="8">
        <f t="shared" si="329"/>
        <v>0.48481931835581699</v>
      </c>
      <c r="H4306" s="10">
        <f t="shared" si="330"/>
        <v>23.326367029209909</v>
      </c>
    </row>
    <row r="4307" spans="1:8" x14ac:dyDescent="0.25">
      <c r="A4307" s="12">
        <v>4306</v>
      </c>
      <c r="B4307" s="14">
        <v>42047</v>
      </c>
      <c r="C4307" s="19">
        <v>125.83470884399999</v>
      </c>
      <c r="D4307" s="17">
        <f t="shared" si="331"/>
        <v>4.8349692111718205</v>
      </c>
      <c r="E4307" s="4">
        <f t="shared" si="327"/>
        <v>1.5958639325295899E-3</v>
      </c>
      <c r="F4307" s="6">
        <f t="shared" si="328"/>
        <v>49.028292298830301</v>
      </c>
      <c r="G4307" s="8">
        <f t="shared" si="329"/>
        <v>0.48725229607507442</v>
      </c>
      <c r="H4307" s="10">
        <f t="shared" si="330"/>
        <v>23.889147995244954</v>
      </c>
    </row>
    <row r="4308" spans="1:8" x14ac:dyDescent="0.25">
      <c r="A4308" s="12">
        <v>4307</v>
      </c>
      <c r="B4308" s="14">
        <v>42048</v>
      </c>
      <c r="C4308" s="19">
        <v>126.531798874</v>
      </c>
      <c r="D4308" s="17">
        <f t="shared" si="331"/>
        <v>4.840493651076323</v>
      </c>
      <c r="E4308" s="4">
        <f t="shared" si="327"/>
        <v>1.6202634996942771E-3</v>
      </c>
      <c r="F4308" s="6">
        <f t="shared" si="328"/>
        <v>49.940126974756623</v>
      </c>
      <c r="G4308" s="8">
        <f t="shared" si="329"/>
        <v>0.48947684952601855</v>
      </c>
      <c r="H4308" s="10">
        <f t="shared" si="330"/>
        <v>24.444536016533206</v>
      </c>
    </row>
    <row r="4309" spans="1:8" x14ac:dyDescent="0.25">
      <c r="A4309" s="12">
        <v>4308</v>
      </c>
      <c r="B4309" s="14">
        <v>42052</v>
      </c>
      <c r="C4309" s="19">
        <v>127.16913833</v>
      </c>
      <c r="D4309" s="17">
        <f t="shared" si="331"/>
        <v>4.8455179982764296</v>
      </c>
      <c r="E4309" s="4">
        <f t="shared" si="327"/>
        <v>1.6378526554763977E-3</v>
      </c>
      <c r="F4309" s="6">
        <f t="shared" si="328"/>
        <v>50.600908797143077</v>
      </c>
      <c r="G4309" s="8">
        <f t="shared" si="329"/>
        <v>0.49067284482314433</v>
      </c>
      <c r="H4309" s="10">
        <f t="shared" si="330"/>
        <v>24.828491870130662</v>
      </c>
    </row>
    <row r="4310" spans="1:8" x14ac:dyDescent="0.25">
      <c r="A4310" s="12">
        <v>4309</v>
      </c>
      <c r="B4310" s="14">
        <v>42053</v>
      </c>
      <c r="C4310" s="19">
        <v>128.17493965900002</v>
      </c>
      <c r="D4310" s="17">
        <f t="shared" si="331"/>
        <v>4.8533960468992223</v>
      </c>
      <c r="E4310" s="4">
        <f t="shared" si="327"/>
        <v>1.6718640194076718E-3</v>
      </c>
      <c r="F4310" s="6">
        <f t="shared" si="328"/>
        <v>51.88690393466544</v>
      </c>
      <c r="G4310" s="8">
        <f t="shared" si="329"/>
        <v>0.49397284079371223</v>
      </c>
      <c r="H4310" s="10">
        <f t="shared" si="330"/>
        <v>25.630721336597134</v>
      </c>
    </row>
    <row r="4311" spans="1:8" x14ac:dyDescent="0.25">
      <c r="A4311" s="12">
        <v>4310</v>
      </c>
      <c r="B4311" s="14">
        <v>42054</v>
      </c>
      <c r="C4311" s="19">
        <v>127.93593736299999</v>
      </c>
      <c r="D4311" s="17">
        <f t="shared" si="331"/>
        <v>4.8515296492814546</v>
      </c>
      <c r="E4311" s="4">
        <f t="shared" si="327"/>
        <v>1.7027152683118186E-3</v>
      </c>
      <c r="F4311" s="6">
        <f t="shared" si="328"/>
        <v>53.06290842542947</v>
      </c>
      <c r="G4311" s="8">
        <f t="shared" si="329"/>
        <v>0.49741659515131054</v>
      </c>
      <c r="H4311" s="10">
        <f t="shared" si="330"/>
        <v>26.394371237802915</v>
      </c>
    </row>
    <row r="4312" spans="1:8" x14ac:dyDescent="0.25">
      <c r="A4312" s="12">
        <v>4311</v>
      </c>
      <c r="B4312" s="14">
        <v>42055</v>
      </c>
      <c r="C4312" s="19">
        <v>128.92182183400001</v>
      </c>
      <c r="D4312" s="17">
        <f t="shared" si="331"/>
        <v>4.8592061883553006</v>
      </c>
      <c r="E4312" s="4">
        <f t="shared" si="327"/>
        <v>1.7329527309929201E-3</v>
      </c>
      <c r="F4312" s="6">
        <f t="shared" si="328"/>
        <v>54.224351275593904</v>
      </c>
      <c r="G4312" s="8">
        <f t="shared" si="329"/>
        <v>0.50031870288473612</v>
      </c>
      <c r="H4312" s="10">
        <f t="shared" si="330"/>
        <v>27.129457094971428</v>
      </c>
    </row>
    <row r="4313" spans="1:8" x14ac:dyDescent="0.25">
      <c r="A4313" s="12">
        <v>4312</v>
      </c>
      <c r="B4313" s="14">
        <v>42058</v>
      </c>
      <c r="C4313" s="19">
        <v>132.44710570000001</v>
      </c>
      <c r="D4313" s="17">
        <f t="shared" si="331"/>
        <v>4.8861833634596898</v>
      </c>
      <c r="E4313" s="4">
        <f t="shared" si="327"/>
        <v>1.7721252944690807E-3</v>
      </c>
      <c r="F4313" s="6">
        <f t="shared" si="328"/>
        <v>55.742111764077819</v>
      </c>
      <c r="G4313" s="8">
        <f t="shared" si="329"/>
        <v>0.50176685014954481</v>
      </c>
      <c r="H4313" s="10">
        <f t="shared" si="330"/>
        <v>27.969543840545214</v>
      </c>
    </row>
    <row r="4314" spans="1:8" x14ac:dyDescent="0.25">
      <c r="A4314" s="12">
        <v>4313</v>
      </c>
      <c r="B4314" s="14">
        <v>42059</v>
      </c>
      <c r="C4314" s="19">
        <v>131.62055609299998</v>
      </c>
      <c r="D4314" s="17">
        <f t="shared" si="331"/>
        <v>4.8799232080076509</v>
      </c>
      <c r="E4314" s="4">
        <f t="shared" si="327"/>
        <v>1.7934947114015885E-3</v>
      </c>
      <c r="F4314" s="6">
        <f t="shared" si="328"/>
        <v>56.576367755455713</v>
      </c>
      <c r="G4314" s="8">
        <f t="shared" si="329"/>
        <v>0.50252688920618582</v>
      </c>
      <c r="H4314" s="10">
        <f t="shared" si="330"/>
        <v>28.431146090734316</v>
      </c>
    </row>
    <row r="4315" spans="1:8" x14ac:dyDescent="0.25">
      <c r="A4315" s="12">
        <v>4314</v>
      </c>
      <c r="B4315" s="14">
        <v>42060</v>
      </c>
      <c r="C4315" s="19">
        <v>128.204814946</v>
      </c>
      <c r="D4315" s="17">
        <f t="shared" si="331"/>
        <v>4.8536291018624063</v>
      </c>
      <c r="E4315" s="4">
        <f t="shared" si="327"/>
        <v>1.7811342705747798E-3</v>
      </c>
      <c r="F4315" s="6">
        <f t="shared" si="328"/>
        <v>56.09327631064491</v>
      </c>
      <c r="G4315" s="8">
        <f t="shared" si="329"/>
        <v>0.50177803130079091</v>
      </c>
      <c r="H4315" s="10">
        <f t="shared" si="330"/>
        <v>28.146373756366696</v>
      </c>
    </row>
    <row r="4316" spans="1:8" x14ac:dyDescent="0.25">
      <c r="A4316" s="12">
        <v>4315</v>
      </c>
      <c r="B4316" s="14">
        <v>42061</v>
      </c>
      <c r="C4316" s="19">
        <v>129.828038873</v>
      </c>
      <c r="D4316" s="17">
        <f t="shared" si="331"/>
        <v>4.8662107969126236</v>
      </c>
      <c r="E4316" s="4">
        <f t="shared" ref="E4316:E4379" si="332">SLOPE(D4227:D4316,$A$2:$A$91)</f>
        <v>1.7633133904044189E-3</v>
      </c>
      <c r="F4316" s="6">
        <f t="shared" ref="F4316:F4379" si="333">((POWER(EXP(E4316),250))-1)*100</f>
        <v>55.399393266071328</v>
      </c>
      <c r="G4316" s="8">
        <f t="shared" ref="G4316:G4379" si="334">RSQ(D4227:D4316,$A$2:$A$91)</f>
        <v>0.50158004553346158</v>
      </c>
      <c r="H4316" s="10">
        <f t="shared" ref="H4316:H4379" si="335">F4316*G4316</f>
        <v>27.787230196922202</v>
      </c>
    </row>
    <row r="4317" spans="1:8" x14ac:dyDescent="0.25">
      <c r="A4317" s="12">
        <v>4316</v>
      </c>
      <c r="B4317" s="14">
        <v>42062</v>
      </c>
      <c r="C4317" s="19">
        <v>127.91602050499999</v>
      </c>
      <c r="D4317" s="17">
        <f t="shared" si="331"/>
        <v>4.8513739587938289</v>
      </c>
      <c r="E4317" s="4">
        <f t="shared" si="332"/>
        <v>1.7404620323139817E-3</v>
      </c>
      <c r="F4317" s="6">
        <f t="shared" si="333"/>
        <v>54.514152497256617</v>
      </c>
      <c r="G4317" s="8">
        <f t="shared" si="334"/>
        <v>0.50022841465263568</v>
      </c>
      <c r="H4317" s="10">
        <f t="shared" si="335"/>
        <v>27.269528079834696</v>
      </c>
    </row>
    <row r="4318" spans="1:8" x14ac:dyDescent="0.25">
      <c r="A4318" s="12">
        <v>4317</v>
      </c>
      <c r="B4318" s="14">
        <v>42065</v>
      </c>
      <c r="C4318" s="19">
        <v>128.394025097</v>
      </c>
      <c r="D4318" s="17">
        <f t="shared" si="331"/>
        <v>4.8551038566606826</v>
      </c>
      <c r="E4318" s="4">
        <f t="shared" si="332"/>
        <v>1.7326074612561226E-3</v>
      </c>
      <c r="F4318" s="6">
        <f t="shared" si="333"/>
        <v>54.211039599820829</v>
      </c>
      <c r="G4318" s="8">
        <f t="shared" si="334"/>
        <v>0.49951552737340765</v>
      </c>
      <c r="H4318" s="10">
        <f t="shared" si="335"/>
        <v>27.079256035165187</v>
      </c>
    </row>
    <row r="4319" spans="1:8" x14ac:dyDescent="0.25">
      <c r="A4319" s="12">
        <v>4318</v>
      </c>
      <c r="B4319" s="14">
        <v>42066</v>
      </c>
      <c r="C4319" s="19">
        <v>128.82223754400002</v>
      </c>
      <c r="D4319" s="17">
        <f t="shared" si="331"/>
        <v>4.8584334505067872</v>
      </c>
      <c r="E4319" s="4">
        <f t="shared" si="332"/>
        <v>1.7418828817939722E-3</v>
      </c>
      <c r="F4319" s="6">
        <f t="shared" si="333"/>
        <v>54.569047584691766</v>
      </c>
      <c r="G4319" s="8">
        <f t="shared" si="334"/>
        <v>0.50073404623435636</v>
      </c>
      <c r="H4319" s="10">
        <f t="shared" si="335"/>
        <v>27.324579996237841</v>
      </c>
    </row>
    <row r="4320" spans="1:8" x14ac:dyDescent="0.25">
      <c r="A4320" s="12">
        <v>4319</v>
      </c>
      <c r="B4320" s="14">
        <v>42067</v>
      </c>
      <c r="C4320" s="19">
        <v>128.015604795</v>
      </c>
      <c r="D4320" s="17">
        <f t="shared" si="331"/>
        <v>4.8521521689498348</v>
      </c>
      <c r="E4320" s="4">
        <f t="shared" si="332"/>
        <v>1.7471754520267109E-3</v>
      </c>
      <c r="F4320" s="6">
        <f t="shared" si="333"/>
        <v>54.773699831920709</v>
      </c>
      <c r="G4320" s="8">
        <f t="shared" si="334"/>
        <v>0.501553333790275</v>
      </c>
      <c r="H4320" s="10">
        <f t="shared" si="335"/>
        <v>27.471931754727656</v>
      </c>
    </row>
    <row r="4321" spans="1:8" x14ac:dyDescent="0.25">
      <c r="A4321" s="12">
        <v>4320</v>
      </c>
      <c r="B4321" s="14">
        <v>42068</v>
      </c>
      <c r="C4321" s="19">
        <v>125.78491669899999</v>
      </c>
      <c r="D4321" s="17">
        <f t="shared" si="331"/>
        <v>4.8345734380238197</v>
      </c>
      <c r="E4321" s="4">
        <f t="shared" si="332"/>
        <v>1.7487866047812954E-3</v>
      </c>
      <c r="F4321" s="6">
        <f t="shared" si="333"/>
        <v>54.836053406930027</v>
      </c>
      <c r="G4321" s="8">
        <f t="shared" si="334"/>
        <v>0.50190599273313274</v>
      </c>
      <c r="H4321" s="10">
        <f t="shared" si="335"/>
        <v>27.522543822772302</v>
      </c>
    </row>
    <row r="4322" spans="1:8" x14ac:dyDescent="0.25">
      <c r="A4322" s="12">
        <v>4321</v>
      </c>
      <c r="B4322" s="14">
        <v>42069</v>
      </c>
      <c r="C4322" s="19">
        <v>126.053794282</v>
      </c>
      <c r="D4322" s="17">
        <f t="shared" si="331"/>
        <v>4.8367087545850955</v>
      </c>
      <c r="E4322" s="4">
        <f t="shared" si="332"/>
        <v>1.7506938415868113E-3</v>
      </c>
      <c r="F4322" s="6">
        <f t="shared" si="333"/>
        <v>54.909898265453471</v>
      </c>
      <c r="G4322" s="8">
        <f t="shared" si="334"/>
        <v>0.50232504109973686</v>
      </c>
      <c r="H4322" s="10">
        <f t="shared" si="335"/>
        <v>27.582616902976284</v>
      </c>
    </row>
    <row r="4323" spans="1:8" x14ac:dyDescent="0.25">
      <c r="A4323" s="12">
        <v>4322</v>
      </c>
      <c r="B4323" s="14">
        <v>42072</v>
      </c>
      <c r="C4323" s="19">
        <v>126.64134159299999</v>
      </c>
      <c r="D4323" s="17">
        <f t="shared" si="331"/>
        <v>4.8413590092705912</v>
      </c>
      <c r="E4323" s="4">
        <f t="shared" si="332"/>
        <v>1.7525363000937442E-3</v>
      </c>
      <c r="F4323" s="6">
        <f t="shared" si="333"/>
        <v>54.981268466235413</v>
      </c>
      <c r="G4323" s="8">
        <f t="shared" si="334"/>
        <v>0.50271297031393325</v>
      </c>
      <c r="H4323" s="10">
        <f t="shared" si="335"/>
        <v>27.639796782288997</v>
      </c>
    </row>
    <row r="4324" spans="1:8" x14ac:dyDescent="0.25">
      <c r="A4324" s="12">
        <v>4323</v>
      </c>
      <c r="B4324" s="14">
        <v>42073</v>
      </c>
      <c r="C4324" s="19">
        <v>124.22144334599999</v>
      </c>
      <c r="D4324" s="17">
        <f t="shared" si="331"/>
        <v>4.8220658063359121</v>
      </c>
      <c r="E4324" s="4">
        <f t="shared" si="332"/>
        <v>1.7482894248445232E-3</v>
      </c>
      <c r="F4324" s="6">
        <f t="shared" si="333"/>
        <v>54.816809258113032</v>
      </c>
      <c r="G4324" s="8">
        <f t="shared" si="334"/>
        <v>0.50155159519151693</v>
      </c>
      <c r="H4324" s="10">
        <f t="shared" si="335"/>
        <v>27.493458126715705</v>
      </c>
    </row>
    <row r="4325" spans="1:8" x14ac:dyDescent="0.25">
      <c r="A4325" s="12">
        <v>4324</v>
      </c>
      <c r="B4325" s="14">
        <v>42074</v>
      </c>
      <c r="C4325" s="19">
        <v>121.79158667</v>
      </c>
      <c r="D4325" s="17">
        <f t="shared" si="331"/>
        <v>4.8023112779310626</v>
      </c>
      <c r="E4325" s="4">
        <f t="shared" si="332"/>
        <v>1.7307173850967315E-3</v>
      </c>
      <c r="F4325" s="6">
        <f t="shared" si="333"/>
        <v>54.138189160418413</v>
      </c>
      <c r="G4325" s="8">
        <f t="shared" si="334"/>
        <v>0.49594686013895967</v>
      </c>
      <c r="H4325" s="10">
        <f t="shared" si="335"/>
        <v>26.849664927718575</v>
      </c>
    </row>
    <row r="4326" spans="1:8" x14ac:dyDescent="0.25">
      <c r="A4326" s="12">
        <v>4325</v>
      </c>
      <c r="B4326" s="14">
        <v>42075</v>
      </c>
      <c r="C4326" s="19">
        <v>123.99937037929999</v>
      </c>
      <c r="D4326" s="17">
        <f t="shared" si="331"/>
        <v>4.8202764880058551</v>
      </c>
      <c r="E4326" s="4">
        <f t="shared" si="332"/>
        <v>1.7212152202331966E-3</v>
      </c>
      <c r="F4326" s="6">
        <f t="shared" si="333"/>
        <v>53.772462110957321</v>
      </c>
      <c r="G4326" s="8">
        <f t="shared" si="334"/>
        <v>0.49329270441234047</v>
      </c>
      <c r="H4326" s="10">
        <f t="shared" si="335"/>
        <v>26.525563257624245</v>
      </c>
    </row>
    <row r="4327" spans="1:8" x14ac:dyDescent="0.25">
      <c r="A4327" s="12">
        <v>4326</v>
      </c>
      <c r="B4327" s="14">
        <v>42076</v>
      </c>
      <c r="C4327" s="19">
        <v>123.066265582</v>
      </c>
      <c r="D4327" s="17">
        <f t="shared" si="331"/>
        <v>4.81272295487077</v>
      </c>
      <c r="E4327" s="4">
        <f t="shared" si="332"/>
        <v>1.7110599164047828E-3</v>
      </c>
      <c r="F4327" s="6">
        <f t="shared" si="333"/>
        <v>53.382555754278791</v>
      </c>
      <c r="G4327" s="8">
        <f t="shared" si="334"/>
        <v>0.49012987613284636</v>
      </c>
      <c r="H4327" s="10">
        <f t="shared" si="335"/>
        <v>26.16438543949943</v>
      </c>
    </row>
    <row r="4328" spans="1:8" x14ac:dyDescent="0.25">
      <c r="A4328" s="12">
        <v>4327</v>
      </c>
      <c r="B4328" s="14">
        <v>42079</v>
      </c>
      <c r="C4328" s="19">
        <v>124.340944494</v>
      </c>
      <c r="D4328" s="17">
        <f t="shared" si="331"/>
        <v>4.8230273448715337</v>
      </c>
      <c r="E4328" s="4">
        <f t="shared" si="332"/>
        <v>1.7159496259722153E-3</v>
      </c>
      <c r="F4328" s="6">
        <f t="shared" si="333"/>
        <v>53.57016944056285</v>
      </c>
      <c r="G4328" s="8">
        <f t="shared" si="334"/>
        <v>0.49167818632557087</v>
      </c>
      <c r="H4328" s="10">
        <f t="shared" si="335"/>
        <v>26.339283751689464</v>
      </c>
    </row>
    <row r="4329" spans="1:8" x14ac:dyDescent="0.25">
      <c r="A4329" s="12">
        <v>4328</v>
      </c>
      <c r="B4329" s="14">
        <v>42080</v>
      </c>
      <c r="C4329" s="19">
        <v>125.4762054</v>
      </c>
      <c r="D4329" s="17">
        <f t="shared" si="331"/>
        <v>4.8321161421894141</v>
      </c>
      <c r="E4329" s="4">
        <f t="shared" si="332"/>
        <v>1.7197548320019909E-3</v>
      </c>
      <c r="F4329" s="6">
        <f t="shared" si="333"/>
        <v>53.716330484834593</v>
      </c>
      <c r="G4329" s="8">
        <f t="shared" si="334"/>
        <v>0.49276970714172735</v>
      </c>
      <c r="H4329" s="10">
        <f t="shared" si="335"/>
        <v>26.469780441740184</v>
      </c>
    </row>
    <row r="4330" spans="1:8" x14ac:dyDescent="0.25">
      <c r="A4330" s="12">
        <v>4329</v>
      </c>
      <c r="B4330" s="14">
        <v>42081</v>
      </c>
      <c r="C4330" s="19">
        <v>127.826394644</v>
      </c>
      <c r="D4330" s="17">
        <f t="shared" si="331"/>
        <v>4.8506730514795926</v>
      </c>
      <c r="E4330" s="4">
        <f t="shared" si="332"/>
        <v>1.7360192608247295E-3</v>
      </c>
      <c r="F4330" s="6">
        <f t="shared" si="333"/>
        <v>54.342630001444945</v>
      </c>
      <c r="G4330" s="8">
        <f t="shared" si="334"/>
        <v>0.49694228814484082</v>
      </c>
      <c r="H4330" s="10">
        <f t="shared" si="335"/>
        <v>27.005150896726526</v>
      </c>
    </row>
    <row r="4331" spans="1:8" x14ac:dyDescent="0.25">
      <c r="A4331" s="12">
        <v>4330</v>
      </c>
      <c r="B4331" s="14">
        <v>42082</v>
      </c>
      <c r="C4331" s="19">
        <v>126.85046860199999</v>
      </c>
      <c r="D4331" s="17">
        <f t="shared" si="331"/>
        <v>4.843008980181156</v>
      </c>
      <c r="E4331" s="4">
        <f t="shared" si="332"/>
        <v>1.7462272085275144E-3</v>
      </c>
      <c r="F4331" s="6">
        <f t="shared" si="333"/>
        <v>54.737013391877973</v>
      </c>
      <c r="G4331" s="8">
        <f t="shared" si="334"/>
        <v>0.49976379362349355</v>
      </c>
      <c r="H4331" s="10">
        <f t="shared" si="335"/>
        <v>27.355577464344904</v>
      </c>
    </row>
    <row r="4332" spans="1:8" x14ac:dyDescent="0.25">
      <c r="A4332" s="12">
        <v>4331</v>
      </c>
      <c r="B4332" s="14">
        <v>42083</v>
      </c>
      <c r="C4332" s="19">
        <v>126.382422439</v>
      </c>
      <c r="D4332" s="17">
        <f t="shared" si="331"/>
        <v>4.8393124090600086</v>
      </c>
      <c r="E4332" s="4">
        <f t="shared" si="332"/>
        <v>1.7532520570182827E-3</v>
      </c>
      <c r="F4332" s="6">
        <f t="shared" si="333"/>
        <v>55.009003176595584</v>
      </c>
      <c r="G4332" s="8">
        <f t="shared" si="334"/>
        <v>0.50179035235168479</v>
      </c>
      <c r="H4332" s="10">
        <f t="shared" si="335"/>
        <v>27.602987086498846</v>
      </c>
    </row>
    <row r="4333" spans="1:8" x14ac:dyDescent="0.25">
      <c r="A4333" s="12">
        <v>4332</v>
      </c>
      <c r="B4333" s="14">
        <v>42086</v>
      </c>
      <c r="C4333" s="19">
        <v>126.77080117</v>
      </c>
      <c r="D4333" s="17">
        <f t="shared" si="331"/>
        <v>4.8423807408012971</v>
      </c>
      <c r="E4333" s="4">
        <f t="shared" si="332"/>
        <v>1.7587190209767067E-3</v>
      </c>
      <c r="F4333" s="6">
        <f t="shared" si="333"/>
        <v>55.221005177906314</v>
      </c>
      <c r="G4333" s="8">
        <f t="shared" si="334"/>
        <v>0.50332050820625096</v>
      </c>
      <c r="H4333" s="10">
        <f t="shared" si="335"/>
        <v>27.793864389803822</v>
      </c>
    </row>
    <row r="4334" spans="1:8" x14ac:dyDescent="0.25">
      <c r="A4334" s="12">
        <v>4333</v>
      </c>
      <c r="B4334" s="14">
        <v>42087</v>
      </c>
      <c r="C4334" s="19">
        <v>126.16333700099999</v>
      </c>
      <c r="D4334" s="17">
        <f t="shared" si="331"/>
        <v>4.8375773928518981</v>
      </c>
      <c r="E4334" s="4">
        <f t="shared" si="332"/>
        <v>1.7638491945807869E-3</v>
      </c>
      <c r="F4334" s="6">
        <f t="shared" si="333"/>
        <v>55.420210571267688</v>
      </c>
      <c r="G4334" s="8">
        <f t="shared" si="334"/>
        <v>0.50487390901460394</v>
      </c>
      <c r="H4334" s="10">
        <f t="shared" si="335"/>
        <v>27.980218349528393</v>
      </c>
    </row>
    <row r="4335" spans="1:8" x14ac:dyDescent="0.25">
      <c r="A4335" s="12">
        <v>4334</v>
      </c>
      <c r="B4335" s="14">
        <v>42088</v>
      </c>
      <c r="C4335" s="19">
        <v>122.966681292</v>
      </c>
      <c r="D4335" s="17">
        <f t="shared" si="331"/>
        <v>4.8119134348718946</v>
      </c>
      <c r="E4335" s="4">
        <f t="shared" si="332"/>
        <v>1.7587224591580155E-3</v>
      </c>
      <c r="F4335" s="6">
        <f t="shared" si="333"/>
        <v>55.221138597450484</v>
      </c>
      <c r="G4335" s="8">
        <f t="shared" si="334"/>
        <v>0.50294554968569682</v>
      </c>
      <c r="H4335" s="10">
        <f t="shared" si="335"/>
        <v>27.773225906164782</v>
      </c>
    </row>
    <row r="4336" spans="1:8" x14ac:dyDescent="0.25">
      <c r="A4336" s="12">
        <v>4335</v>
      </c>
      <c r="B4336" s="14">
        <v>42089</v>
      </c>
      <c r="C4336" s="19">
        <v>123.743438754</v>
      </c>
      <c r="D4336" s="17">
        <f t="shared" si="331"/>
        <v>4.8182103798734834</v>
      </c>
      <c r="E4336" s="4">
        <f t="shared" si="332"/>
        <v>1.7665949212617919E-3</v>
      </c>
      <c r="F4336" s="6">
        <f t="shared" si="333"/>
        <v>55.526932550483245</v>
      </c>
      <c r="G4336" s="8">
        <f t="shared" si="334"/>
        <v>0.50601131610609784</v>
      </c>
      <c r="H4336" s="10">
        <f t="shared" si="335"/>
        <v>28.097256219204549</v>
      </c>
    </row>
    <row r="4337" spans="1:8" x14ac:dyDescent="0.25">
      <c r="A4337" s="12">
        <v>4336</v>
      </c>
      <c r="B4337" s="14">
        <v>42090</v>
      </c>
      <c r="C4337" s="19">
        <v>122.737637425</v>
      </c>
      <c r="D4337" s="17">
        <f t="shared" si="331"/>
        <v>4.8100490481607352</v>
      </c>
      <c r="E4337" s="4">
        <f t="shared" si="332"/>
        <v>1.7756779562198162E-3</v>
      </c>
      <c r="F4337" s="6">
        <f t="shared" si="333"/>
        <v>55.880497970762534</v>
      </c>
      <c r="G4337" s="8">
        <f t="shared" si="334"/>
        <v>0.5098838755839592</v>
      </c>
      <c r="H4337" s="10">
        <f t="shared" si="335"/>
        <v>28.492564874893969</v>
      </c>
    </row>
    <row r="4338" spans="1:8" x14ac:dyDescent="0.25">
      <c r="A4338" s="12">
        <v>4337</v>
      </c>
      <c r="B4338" s="14">
        <v>42093</v>
      </c>
      <c r="C4338" s="19">
        <v>125.85462570199999</v>
      </c>
      <c r="D4338" s="17">
        <f t="shared" si="331"/>
        <v>4.8351274765832448</v>
      </c>
      <c r="E4338" s="4">
        <f t="shared" si="332"/>
        <v>1.8006910360862693E-3</v>
      </c>
      <c r="F4338" s="6">
        <f t="shared" si="333"/>
        <v>56.858314897384624</v>
      </c>
      <c r="G4338" s="8">
        <f t="shared" si="334"/>
        <v>0.51934926254475455</v>
      </c>
      <c r="H4338" s="10">
        <f t="shared" si="335"/>
        <v>29.529323911494135</v>
      </c>
    </row>
    <row r="4339" spans="1:8" x14ac:dyDescent="0.25">
      <c r="A4339" s="12">
        <v>4338</v>
      </c>
      <c r="B4339" s="14">
        <v>42094</v>
      </c>
      <c r="C4339" s="19">
        <v>123.922690476</v>
      </c>
      <c r="D4339" s="17">
        <f t="shared" si="331"/>
        <v>4.8196579072673726</v>
      </c>
      <c r="E4339" s="4">
        <f t="shared" si="332"/>
        <v>1.8224650917432134E-3</v>
      </c>
      <c r="F4339" s="6">
        <f t="shared" si="333"/>
        <v>57.714503540286621</v>
      </c>
      <c r="G4339" s="8">
        <f t="shared" si="334"/>
        <v>0.52876857293013169</v>
      </c>
      <c r="H4339" s="10">
        <f t="shared" si="335"/>
        <v>30.51761567436839</v>
      </c>
    </row>
    <row r="4340" spans="1:8" x14ac:dyDescent="0.25">
      <c r="A4340" s="12">
        <v>4339</v>
      </c>
      <c r="B4340" s="14">
        <v>42095</v>
      </c>
      <c r="C4340" s="19">
        <v>123.38493531</v>
      </c>
      <c r="D4340" s="17">
        <f t="shared" si="331"/>
        <v>4.8153090238730325</v>
      </c>
      <c r="E4340" s="4">
        <f t="shared" si="332"/>
        <v>1.8344892572393263E-3</v>
      </c>
      <c r="F4340" s="6">
        <f t="shared" si="333"/>
        <v>58.189313154343544</v>
      </c>
      <c r="G4340" s="8">
        <f t="shared" si="334"/>
        <v>0.53392510591185716</v>
      </c>
      <c r="H4340" s="10">
        <f t="shared" si="335"/>
        <v>31.068735188871099</v>
      </c>
    </row>
    <row r="4341" spans="1:8" x14ac:dyDescent="0.25">
      <c r="A4341" s="12">
        <v>4340</v>
      </c>
      <c r="B4341" s="14">
        <v>42096</v>
      </c>
      <c r="C4341" s="19">
        <v>124.87869966000001</v>
      </c>
      <c r="D4341" s="17">
        <f t="shared" si="331"/>
        <v>4.8273428634367566</v>
      </c>
      <c r="E4341" s="4">
        <f t="shared" si="332"/>
        <v>1.8646282557364204E-3</v>
      </c>
      <c r="F4341" s="6">
        <f t="shared" si="333"/>
        <v>59.38573171906576</v>
      </c>
      <c r="G4341" s="8">
        <f t="shared" si="334"/>
        <v>0.54702010918739352</v>
      </c>
      <c r="H4341" s="10">
        <f t="shared" si="335"/>
        <v>32.485189449136612</v>
      </c>
    </row>
    <row r="4342" spans="1:8" x14ac:dyDescent="0.25">
      <c r="A4342" s="12">
        <v>4341</v>
      </c>
      <c r="B4342" s="14">
        <v>42100</v>
      </c>
      <c r="C4342" s="19">
        <v>126.83055174399999</v>
      </c>
      <c r="D4342" s="17">
        <f t="shared" si="331"/>
        <v>4.842851957334009</v>
      </c>
      <c r="E4342" s="4">
        <f t="shared" si="332"/>
        <v>1.9050215273707658E-3</v>
      </c>
      <c r="F4342" s="6">
        <f t="shared" si="333"/>
        <v>61.003413694447659</v>
      </c>
      <c r="G4342" s="8">
        <f t="shared" si="334"/>
        <v>0.56347529304811861</v>
      </c>
      <c r="H4342" s="10">
        <f t="shared" si="335"/>
        <v>34.373916408414509</v>
      </c>
    </row>
    <row r="4343" spans="1:8" x14ac:dyDescent="0.25">
      <c r="A4343" s="12">
        <v>4342</v>
      </c>
      <c r="B4343" s="14">
        <v>42101</v>
      </c>
      <c r="C4343" s="19">
        <v>125.4762054</v>
      </c>
      <c r="D4343" s="17">
        <f t="shared" si="331"/>
        <v>4.8321161421894141</v>
      </c>
      <c r="E4343" s="4">
        <f t="shared" si="332"/>
        <v>1.9504701420326102E-3</v>
      </c>
      <c r="F4343" s="6">
        <f t="shared" si="333"/>
        <v>62.843191347034221</v>
      </c>
      <c r="G4343" s="8">
        <f t="shared" si="334"/>
        <v>0.5847935358420111</v>
      </c>
      <c r="H4343" s="10">
        <f t="shared" si="335"/>
        <v>36.75029207142822</v>
      </c>
    </row>
    <row r="4344" spans="1:8" x14ac:dyDescent="0.25">
      <c r="A4344" s="12">
        <v>4343</v>
      </c>
      <c r="B4344" s="14">
        <v>42102</v>
      </c>
      <c r="C4344" s="19">
        <v>125.07786823999999</v>
      </c>
      <c r="D4344" s="17">
        <f t="shared" si="331"/>
        <v>4.8289364892720341</v>
      </c>
      <c r="E4344" s="4">
        <f t="shared" si="332"/>
        <v>1.9860001150114495E-3</v>
      </c>
      <c r="F4344" s="6">
        <f t="shared" si="333"/>
        <v>64.296088013910918</v>
      </c>
      <c r="G4344" s="8">
        <f t="shared" si="334"/>
        <v>0.60120327151019948</v>
      </c>
      <c r="H4344" s="10">
        <f t="shared" si="335"/>
        <v>38.65501845927097</v>
      </c>
    </row>
    <row r="4345" spans="1:8" x14ac:dyDescent="0.25">
      <c r="A4345" s="12">
        <v>4344</v>
      </c>
      <c r="B4345" s="14">
        <v>42103</v>
      </c>
      <c r="C4345" s="19">
        <v>126.02391899499999</v>
      </c>
      <c r="D4345" s="17">
        <f t="shared" si="331"/>
        <v>4.836471722229069</v>
      </c>
      <c r="E4345" s="4">
        <f t="shared" si="332"/>
        <v>2.0341371079638168E-3</v>
      </c>
      <c r="F4345" s="6">
        <f t="shared" si="333"/>
        <v>66.285212726018457</v>
      </c>
      <c r="G4345" s="8">
        <f t="shared" si="334"/>
        <v>0.62395599006001456</v>
      </c>
      <c r="H4345" s="10">
        <f t="shared" si="335"/>
        <v>41.359055532801527</v>
      </c>
    </row>
    <row r="4346" spans="1:8" x14ac:dyDescent="0.25">
      <c r="A4346" s="12">
        <v>4345</v>
      </c>
      <c r="B4346" s="14">
        <v>42104</v>
      </c>
      <c r="C4346" s="19">
        <v>126.59154944799999</v>
      </c>
      <c r="D4346" s="17">
        <f t="shared" si="331"/>
        <v>4.8409657574663969</v>
      </c>
      <c r="E4346" s="4">
        <f t="shared" si="332"/>
        <v>2.0841599788913308E-3</v>
      </c>
      <c r="F4346" s="6">
        <f t="shared" si="333"/>
        <v>68.377785952495003</v>
      </c>
      <c r="G4346" s="8">
        <f t="shared" si="334"/>
        <v>0.64729507487567617</v>
      </c>
      <c r="H4346" s="10">
        <f t="shared" si="335"/>
        <v>44.260604077953211</v>
      </c>
    </row>
    <row r="4347" spans="1:8" x14ac:dyDescent="0.25">
      <c r="A4347" s="12">
        <v>4346</v>
      </c>
      <c r="B4347" s="14">
        <v>42107</v>
      </c>
      <c r="C4347" s="19">
        <v>126.46208987099999</v>
      </c>
      <c r="D4347" s="17">
        <f t="shared" si="331"/>
        <v>4.8399425784388779</v>
      </c>
      <c r="E4347" s="4">
        <f t="shared" si="332"/>
        <v>2.1080500640730838E-3</v>
      </c>
      <c r="F4347" s="6">
        <f t="shared" si="333"/>
        <v>69.386434955305106</v>
      </c>
      <c r="G4347" s="8">
        <f t="shared" si="334"/>
        <v>0.65689249058212684</v>
      </c>
      <c r="H4347" s="10">
        <f t="shared" si="335"/>
        <v>45.579428070405115</v>
      </c>
    </row>
    <row r="4348" spans="1:8" x14ac:dyDescent="0.25">
      <c r="A4348" s="12">
        <v>4347</v>
      </c>
      <c r="B4348" s="14">
        <v>42108</v>
      </c>
      <c r="C4348" s="19">
        <v>125.67537398</v>
      </c>
      <c r="D4348" s="17">
        <f t="shared" si="331"/>
        <v>4.8337021853450493</v>
      </c>
      <c r="E4348" s="4">
        <f t="shared" si="332"/>
        <v>2.1228111386754674E-3</v>
      </c>
      <c r="F4348" s="6">
        <f t="shared" si="333"/>
        <v>70.012671185346775</v>
      </c>
      <c r="G4348" s="8">
        <f t="shared" si="334"/>
        <v>0.66290667221568378</v>
      </c>
      <c r="H4348" s="10">
        <f t="shared" si="335"/>
        <v>46.41186686840912</v>
      </c>
    </row>
    <row r="4349" spans="1:8" x14ac:dyDescent="0.25">
      <c r="A4349" s="12">
        <v>4348</v>
      </c>
      <c r="B4349" s="14">
        <v>42109</v>
      </c>
      <c r="C4349" s="19">
        <v>126.22308757499999</v>
      </c>
      <c r="D4349" s="17">
        <f t="shared" si="331"/>
        <v>4.8380508777092288</v>
      </c>
      <c r="E4349" s="4">
        <f t="shared" si="332"/>
        <v>2.1478803645558907E-3</v>
      </c>
      <c r="F4349" s="6">
        <f t="shared" si="333"/>
        <v>71.081538660814985</v>
      </c>
      <c r="G4349" s="8">
        <f t="shared" si="334"/>
        <v>0.67353733194419585</v>
      </c>
      <c r="H4349" s="10">
        <f t="shared" si="335"/>
        <v>47.876069900093533</v>
      </c>
    </row>
    <row r="4350" spans="1:8" x14ac:dyDescent="0.25">
      <c r="A4350" s="12">
        <v>4349</v>
      </c>
      <c r="B4350" s="14">
        <v>42110</v>
      </c>
      <c r="C4350" s="19">
        <v>125.62558183500001</v>
      </c>
      <c r="D4350" s="17">
        <f t="shared" si="331"/>
        <v>4.8333059103250031</v>
      </c>
      <c r="E4350" s="4">
        <f t="shared" si="332"/>
        <v>2.1647752847511331E-3</v>
      </c>
      <c r="F4350" s="6">
        <f t="shared" si="333"/>
        <v>71.805669085635287</v>
      </c>
      <c r="G4350" s="8">
        <f t="shared" si="334"/>
        <v>0.6807336215573031</v>
      </c>
      <c r="H4350" s="10">
        <f t="shared" si="335"/>
        <v>48.880533165009787</v>
      </c>
    </row>
    <row r="4351" spans="1:8" x14ac:dyDescent="0.25">
      <c r="A4351" s="12">
        <v>4350</v>
      </c>
      <c r="B4351" s="14">
        <v>42111</v>
      </c>
      <c r="C4351" s="19">
        <v>124.23140177499999</v>
      </c>
      <c r="D4351" s="17">
        <f t="shared" si="331"/>
        <v>4.8221459698695641</v>
      </c>
      <c r="E4351" s="4">
        <f t="shared" si="332"/>
        <v>2.168530626903367E-3</v>
      </c>
      <c r="F4351" s="6">
        <f t="shared" si="333"/>
        <v>71.967042092913601</v>
      </c>
      <c r="G4351" s="8">
        <f t="shared" si="334"/>
        <v>0.68238882328154638</v>
      </c>
      <c r="H4351" s="10">
        <f t="shared" si="335"/>
        <v>49.109505168836826</v>
      </c>
    </row>
    <row r="4352" spans="1:8" x14ac:dyDescent="0.25">
      <c r="A4352" s="12">
        <v>4351</v>
      </c>
      <c r="B4352" s="14">
        <v>42114</v>
      </c>
      <c r="C4352" s="19">
        <v>127.05959561100001</v>
      </c>
      <c r="D4352" s="17">
        <f t="shared" si="331"/>
        <v>4.8446562331715883</v>
      </c>
      <c r="E4352" s="4">
        <f t="shared" si="332"/>
        <v>2.1705641770437606E-3</v>
      </c>
      <c r="F4352" s="6">
        <f t="shared" si="333"/>
        <v>72.054490220444322</v>
      </c>
      <c r="G4352" s="8">
        <f t="shared" si="334"/>
        <v>0.68308420676578996</v>
      </c>
      <c r="H4352" s="10">
        <f t="shared" si="335"/>
        <v>49.219284296145581</v>
      </c>
    </row>
    <row r="4353" spans="1:8" x14ac:dyDescent="0.25">
      <c r="A4353" s="12">
        <v>4352</v>
      </c>
      <c r="B4353" s="14">
        <v>42115</v>
      </c>
      <c r="C4353" s="19">
        <v>126.402339297</v>
      </c>
      <c r="D4353" s="17">
        <f t="shared" si="331"/>
        <v>4.8394699886380215</v>
      </c>
      <c r="E4353" s="4">
        <f t="shared" si="332"/>
        <v>2.1781540556740876E-3</v>
      </c>
      <c r="F4353" s="6">
        <f t="shared" si="333"/>
        <v>72.381268322813156</v>
      </c>
      <c r="G4353" s="8">
        <f t="shared" si="334"/>
        <v>0.68602328178426908</v>
      </c>
      <c r="H4353" s="10">
        <f t="shared" si="335"/>
        <v>49.655235234524042</v>
      </c>
    </row>
    <row r="4354" spans="1:8" x14ac:dyDescent="0.25">
      <c r="A4354" s="12">
        <v>4353</v>
      </c>
      <c r="B4354" s="14">
        <v>42116</v>
      </c>
      <c r="C4354" s="19">
        <v>128.025563224</v>
      </c>
      <c r="D4354" s="17">
        <f t="shared" si="331"/>
        <v>4.8522299566671929</v>
      </c>
      <c r="E4354" s="4">
        <f t="shared" si="332"/>
        <v>2.1787024089007755E-3</v>
      </c>
      <c r="F4354" s="6">
        <f t="shared" si="333"/>
        <v>72.404901398861867</v>
      </c>
      <c r="G4354" s="8">
        <f t="shared" si="334"/>
        <v>0.68619670758183837</v>
      </c>
      <c r="H4354" s="10">
        <f t="shared" si="335"/>
        <v>49.684004952686657</v>
      </c>
    </row>
    <row r="4355" spans="1:8" x14ac:dyDescent="0.25">
      <c r="A4355" s="12">
        <v>4354</v>
      </c>
      <c r="B4355" s="14">
        <v>42117</v>
      </c>
      <c r="C4355" s="19">
        <v>129.15086570099999</v>
      </c>
      <c r="D4355" s="17">
        <f t="shared" si="331"/>
        <v>4.8609812225855862</v>
      </c>
      <c r="E4355" s="4">
        <f t="shared" si="332"/>
        <v>2.1819801489417643E-3</v>
      </c>
      <c r="F4355" s="6">
        <f t="shared" si="333"/>
        <v>72.546233909499151</v>
      </c>
      <c r="G4355" s="8">
        <f t="shared" si="334"/>
        <v>0.68715720324771556</v>
      </c>
      <c r="H4355" s="10">
        <f t="shared" si="335"/>
        <v>49.850667199406026</v>
      </c>
    </row>
    <row r="4356" spans="1:8" x14ac:dyDescent="0.25">
      <c r="A4356" s="12">
        <v>4355</v>
      </c>
      <c r="B4356" s="14">
        <v>42118</v>
      </c>
      <c r="C4356" s="19">
        <v>129.738413012</v>
      </c>
      <c r="D4356" s="17">
        <f t="shared" ref="D4356:D4395" si="336">LN(C4356)</f>
        <v>4.8655202156459687</v>
      </c>
      <c r="E4356" s="4">
        <f t="shared" si="332"/>
        <v>2.1734265321462793E-3</v>
      </c>
      <c r="F4356" s="6">
        <f t="shared" si="333"/>
        <v>72.177654544696466</v>
      </c>
      <c r="G4356" s="8">
        <f t="shared" si="334"/>
        <v>0.68505487175847746</v>
      </c>
      <c r="H4356" s="10">
        <f t="shared" si="335"/>
        <v>49.445653877944729</v>
      </c>
    </row>
    <row r="4357" spans="1:8" x14ac:dyDescent="0.25">
      <c r="A4357" s="12">
        <v>4356</v>
      </c>
      <c r="B4357" s="14">
        <v>42121</v>
      </c>
      <c r="C4357" s="19">
        <v>132.38735512599999</v>
      </c>
      <c r="D4357" s="17">
        <f t="shared" si="336"/>
        <v>4.8857321338513717</v>
      </c>
      <c r="E4357" s="4">
        <f t="shared" si="332"/>
        <v>2.1656166130327131E-3</v>
      </c>
      <c r="F4357" s="6">
        <f t="shared" si="333"/>
        <v>71.841809128288261</v>
      </c>
      <c r="G4357" s="8">
        <f t="shared" si="334"/>
        <v>0.68374392744555201</v>
      </c>
      <c r="H4357" s="10">
        <f t="shared" si="335"/>
        <v>49.121400728169526</v>
      </c>
    </row>
    <row r="4358" spans="1:8" x14ac:dyDescent="0.25">
      <c r="A4358" s="12">
        <v>4357</v>
      </c>
      <c r="B4358" s="14">
        <v>42122</v>
      </c>
      <c r="C4358" s="19">
        <v>129.94754002100001</v>
      </c>
      <c r="D4358" s="17">
        <f t="shared" si="336"/>
        <v>4.8671308307120915</v>
      </c>
      <c r="E4358" s="4">
        <f t="shared" si="332"/>
        <v>2.1304202356111318E-3</v>
      </c>
      <c r="F4358" s="6">
        <f t="shared" si="333"/>
        <v>70.336389712270588</v>
      </c>
      <c r="G4358" s="8">
        <f t="shared" si="334"/>
        <v>0.6775028292407822</v>
      </c>
      <c r="H4358" s="10">
        <f t="shared" si="335"/>
        <v>47.653103028645567</v>
      </c>
    </row>
    <row r="4359" spans="1:8" x14ac:dyDescent="0.25">
      <c r="A4359" s="12">
        <v>4358</v>
      </c>
      <c r="B4359" s="14">
        <v>42123</v>
      </c>
      <c r="C4359" s="19">
        <v>128.06539694</v>
      </c>
      <c r="D4359" s="17">
        <f t="shared" si="336"/>
        <v>4.8525410470414547</v>
      </c>
      <c r="E4359" s="4">
        <f t="shared" si="332"/>
        <v>2.0989844412675901E-3</v>
      </c>
      <c r="F4359" s="6">
        <f t="shared" si="333"/>
        <v>69.002971279664592</v>
      </c>
      <c r="G4359" s="8">
        <f t="shared" si="334"/>
        <v>0.66925401645104676</v>
      </c>
      <c r="H4359" s="10">
        <f t="shared" si="335"/>
        <v>46.180515675971755</v>
      </c>
    </row>
    <row r="4360" spans="1:8" x14ac:dyDescent="0.25">
      <c r="A4360" s="12">
        <v>4359</v>
      </c>
      <c r="B4360" s="14">
        <v>42124</v>
      </c>
      <c r="C4360" s="19">
        <v>124.69944793799999</v>
      </c>
      <c r="D4360" s="17">
        <f t="shared" si="336"/>
        <v>4.8259064255551003</v>
      </c>
      <c r="E4360" s="4">
        <f t="shared" si="332"/>
        <v>2.0676398371763005E-3</v>
      </c>
      <c r="F4360" s="6">
        <f t="shared" si="333"/>
        <v>67.683813782357078</v>
      </c>
      <c r="G4360" s="8">
        <f t="shared" si="334"/>
        <v>0.65704327635359494</v>
      </c>
      <c r="H4360" s="10">
        <f t="shared" si="335"/>
        <v>44.471194763666496</v>
      </c>
    </row>
    <row r="4361" spans="1:8" x14ac:dyDescent="0.25">
      <c r="A4361" s="12">
        <v>4360</v>
      </c>
      <c r="B4361" s="14">
        <v>42125</v>
      </c>
      <c r="C4361" s="19">
        <v>128.37410823899998</v>
      </c>
      <c r="D4361" s="17">
        <f t="shared" si="336"/>
        <v>4.8549487216929492</v>
      </c>
      <c r="E4361" s="4">
        <f t="shared" si="332"/>
        <v>2.050627556072685E-3</v>
      </c>
      <c r="F4361" s="6">
        <f t="shared" si="333"/>
        <v>66.972157173729883</v>
      </c>
      <c r="G4361" s="8">
        <f t="shared" si="334"/>
        <v>0.65179059392306382</v>
      </c>
      <c r="H4361" s="10">
        <f t="shared" si="335"/>
        <v>43.651822100574179</v>
      </c>
    </row>
    <row r="4362" spans="1:8" x14ac:dyDescent="0.25">
      <c r="A4362" s="12">
        <v>4361</v>
      </c>
      <c r="B4362" s="14">
        <v>42128</v>
      </c>
      <c r="C4362" s="19">
        <v>128.16498123</v>
      </c>
      <c r="D4362" s="17">
        <f t="shared" si="336"/>
        <v>4.8533183498400172</v>
      </c>
      <c r="E4362" s="4">
        <f t="shared" si="332"/>
        <v>2.0370869657379484E-3</v>
      </c>
      <c r="F4362" s="6">
        <f t="shared" si="333"/>
        <v>66.407887386432833</v>
      </c>
      <c r="G4362" s="8">
        <f t="shared" si="334"/>
        <v>0.64727369805559098</v>
      </c>
      <c r="H4362" s="10">
        <f t="shared" si="335"/>
        <v>42.984078848675615</v>
      </c>
    </row>
    <row r="4363" spans="1:8" x14ac:dyDescent="0.25">
      <c r="A4363" s="12">
        <v>4362</v>
      </c>
      <c r="B4363" s="14">
        <v>42129</v>
      </c>
      <c r="C4363" s="19">
        <v>125.35670425199999</v>
      </c>
      <c r="D4363" s="17">
        <f t="shared" si="336"/>
        <v>4.8311633074341422</v>
      </c>
      <c r="E4363" s="4">
        <f t="shared" si="332"/>
        <v>2.0025756506270652E-3</v>
      </c>
      <c r="F4363" s="6">
        <f t="shared" si="333"/>
        <v>64.978324506652527</v>
      </c>
      <c r="G4363" s="8">
        <f t="shared" si="334"/>
        <v>0.63431330820021448</v>
      </c>
      <c r="H4363" s="10">
        <f t="shared" si="335"/>
        <v>41.216615979121833</v>
      </c>
    </row>
    <row r="4364" spans="1:8" x14ac:dyDescent="0.25">
      <c r="A4364" s="12">
        <v>4363</v>
      </c>
      <c r="B4364" s="14">
        <v>42130</v>
      </c>
      <c r="C4364" s="19">
        <v>124.530154645</v>
      </c>
      <c r="D4364" s="17">
        <f t="shared" si="336"/>
        <v>4.8245478925615641</v>
      </c>
      <c r="E4364" s="4">
        <f t="shared" si="332"/>
        <v>1.9577095315951322E-3</v>
      </c>
      <c r="F4364" s="6">
        <f t="shared" si="333"/>
        <v>63.138179533252071</v>
      </c>
      <c r="G4364" s="8">
        <f t="shared" si="334"/>
        <v>0.61730451888379989</v>
      </c>
      <c r="H4364" s="10">
        <f t="shared" si="335"/>
        <v>38.975483539973148</v>
      </c>
    </row>
    <row r="4365" spans="1:8" x14ac:dyDescent="0.25">
      <c r="A4365" s="12">
        <v>4364</v>
      </c>
      <c r="B4365" s="14">
        <v>42131</v>
      </c>
      <c r="C4365" s="19">
        <v>125.2</v>
      </c>
      <c r="D4365" s="17">
        <f t="shared" si="336"/>
        <v>4.8299124586659978</v>
      </c>
      <c r="E4365" s="4">
        <f t="shared" si="332"/>
        <v>1.9282842713477428E-3</v>
      </c>
      <c r="F4365" s="6">
        <f t="shared" si="333"/>
        <v>61.942487023507574</v>
      </c>
      <c r="G4365" s="8">
        <f t="shared" si="334"/>
        <v>0.60535646067441184</v>
      </c>
      <c r="H4365" s="10">
        <f t="shared" si="335"/>
        <v>37.497284709921232</v>
      </c>
    </row>
    <row r="4366" spans="1:8" x14ac:dyDescent="0.25">
      <c r="A4366" s="12">
        <v>4365</v>
      </c>
      <c r="B4366" s="14">
        <v>42132</v>
      </c>
      <c r="C4366" s="19">
        <v>127.74</v>
      </c>
      <c r="D4366" s="17">
        <f t="shared" si="336"/>
        <v>4.8499969481334428</v>
      </c>
      <c r="E4366" s="4">
        <f t="shared" si="332"/>
        <v>1.9111138324321901E-3</v>
      </c>
      <c r="F4366" s="6">
        <f t="shared" si="333"/>
        <v>61.248821012077336</v>
      </c>
      <c r="G4366" s="8">
        <f t="shared" si="334"/>
        <v>0.59918727556276452</v>
      </c>
      <c r="H4366" s="10">
        <f t="shared" si="335"/>
        <v>36.699514193658025</v>
      </c>
    </row>
    <row r="4367" spans="1:8" x14ac:dyDescent="0.25">
      <c r="A4367" s="12">
        <v>4366</v>
      </c>
      <c r="B4367" s="14">
        <v>42135</v>
      </c>
      <c r="C4367" s="19">
        <v>126.2</v>
      </c>
      <c r="D4367" s="17">
        <f t="shared" si="336"/>
        <v>4.8378679501071131</v>
      </c>
      <c r="E4367" s="4">
        <f t="shared" si="332"/>
        <v>1.8737767147800522E-3</v>
      </c>
      <c r="F4367" s="6">
        <f t="shared" si="333"/>
        <v>59.750682361674933</v>
      </c>
      <c r="G4367" s="8">
        <f t="shared" si="334"/>
        <v>0.58579871882517975</v>
      </c>
      <c r="H4367" s="10">
        <f t="shared" si="335"/>
        <v>35.001873176399442</v>
      </c>
    </row>
    <row r="4368" spans="1:8" x14ac:dyDescent="0.25">
      <c r="A4368" s="12">
        <v>4367</v>
      </c>
      <c r="B4368" s="14">
        <v>42136</v>
      </c>
      <c r="C4368" s="19">
        <v>125.87</v>
      </c>
      <c r="D4368" s="17">
        <f t="shared" si="336"/>
        <v>4.8352496283034139</v>
      </c>
      <c r="E4368" s="4">
        <f t="shared" si="332"/>
        <v>1.8188616471267096E-3</v>
      </c>
      <c r="F4368" s="6">
        <f t="shared" si="333"/>
        <v>57.572488648059618</v>
      </c>
      <c r="G4368" s="8">
        <f t="shared" si="334"/>
        <v>0.56797412259769497</v>
      </c>
      <c r="H4368" s="10">
        <f t="shared" si="335"/>
        <v>32.699683725647418</v>
      </c>
    </row>
    <row r="4369" spans="1:8" x14ac:dyDescent="0.25">
      <c r="A4369" s="12">
        <v>4368</v>
      </c>
      <c r="B4369" s="14">
        <v>42137</v>
      </c>
      <c r="C4369" s="19">
        <v>125.98</v>
      </c>
      <c r="D4369" s="17">
        <f t="shared" si="336"/>
        <v>4.8361231641937827</v>
      </c>
      <c r="E4369" s="4">
        <f t="shared" si="332"/>
        <v>1.7544018166130721E-3</v>
      </c>
      <c r="F4369" s="6">
        <f t="shared" si="333"/>
        <v>55.053565352928601</v>
      </c>
      <c r="G4369" s="8">
        <f t="shared" si="334"/>
        <v>0.54864976260271126</v>
      </c>
      <c r="H4369" s="10">
        <f t="shared" si="335"/>
        <v>30.205125561317125</v>
      </c>
    </row>
    <row r="4370" spans="1:8" x14ac:dyDescent="0.25">
      <c r="A4370" s="12">
        <v>4369</v>
      </c>
      <c r="B4370" s="14">
        <v>42138</v>
      </c>
      <c r="C4370" s="19">
        <v>128.91</v>
      </c>
      <c r="D4370" s="17">
        <f t="shared" si="336"/>
        <v>4.8591144864550131</v>
      </c>
      <c r="E4370" s="4">
        <f t="shared" si="332"/>
        <v>1.6831245637185777E-3</v>
      </c>
      <c r="F4370" s="6">
        <f t="shared" si="333"/>
        <v>52.315088654016215</v>
      </c>
      <c r="G4370" s="8">
        <f t="shared" si="334"/>
        <v>0.53537933700960127</v>
      </c>
      <c r="H4370" s="10">
        <f t="shared" si="335"/>
        <v>28.008417479185717</v>
      </c>
    </row>
    <row r="4371" spans="1:8" x14ac:dyDescent="0.25">
      <c r="A4371" s="12">
        <v>4370</v>
      </c>
      <c r="B4371" s="14">
        <v>42139</v>
      </c>
      <c r="C4371" s="19">
        <v>128.80000000000001</v>
      </c>
      <c r="D4371" s="17">
        <f t="shared" si="336"/>
        <v>4.8582608136702534</v>
      </c>
      <c r="E4371" s="4">
        <f t="shared" si="332"/>
        <v>1.6079809928698022E-3</v>
      </c>
      <c r="F4371" s="6">
        <f t="shared" si="333"/>
        <v>49.480422967449364</v>
      </c>
      <c r="G4371" s="8">
        <f t="shared" si="334"/>
        <v>0.52159507234675884</v>
      </c>
      <c r="H4371" s="10">
        <f t="shared" si="335"/>
        <v>25.808744797454978</v>
      </c>
    </row>
    <row r="4372" spans="1:8" x14ac:dyDescent="0.25">
      <c r="A4372" s="12">
        <v>4371</v>
      </c>
      <c r="B4372" s="14">
        <v>42142</v>
      </c>
      <c r="C4372" s="19">
        <v>130.19999999999999</v>
      </c>
      <c r="D4372" s="17">
        <f t="shared" si="336"/>
        <v>4.8690717297744683</v>
      </c>
      <c r="E4372" s="4">
        <f t="shared" si="332"/>
        <v>1.5476808336250024E-3</v>
      </c>
      <c r="F4372" s="6">
        <f t="shared" si="333"/>
        <v>47.243899833134705</v>
      </c>
      <c r="G4372" s="8">
        <f t="shared" si="334"/>
        <v>0.51044096950213158</v>
      </c>
      <c r="H4372" s="10">
        <f t="shared" si="335"/>
        <v>24.115222033886873</v>
      </c>
    </row>
    <row r="4373" spans="1:8" x14ac:dyDescent="0.25">
      <c r="A4373" s="12">
        <v>4372</v>
      </c>
      <c r="B4373" s="14">
        <v>42143</v>
      </c>
      <c r="C4373" s="19">
        <v>130.05000000000001</v>
      </c>
      <c r="D4373" s="17">
        <f t="shared" si="336"/>
        <v>4.867918991894661</v>
      </c>
      <c r="E4373" s="4">
        <f t="shared" si="332"/>
        <v>1.5115285893158997E-3</v>
      </c>
      <c r="F4373" s="6">
        <f t="shared" si="333"/>
        <v>45.919096318928588</v>
      </c>
      <c r="G4373" s="8">
        <f t="shared" si="334"/>
        <v>0.50045334237474037</v>
      </c>
      <c r="H4373" s="10">
        <f t="shared" si="335"/>
        <v>22.980365231635449</v>
      </c>
    </row>
    <row r="4374" spans="1:8" x14ac:dyDescent="0.25">
      <c r="A4374" s="12">
        <v>4373</v>
      </c>
      <c r="B4374" s="14">
        <v>42144</v>
      </c>
      <c r="C4374" s="19">
        <v>130.08000000000001</v>
      </c>
      <c r="D4374" s="17">
        <f t="shared" si="336"/>
        <v>4.8681496457995008</v>
      </c>
      <c r="E4374" s="4">
        <f t="shared" si="332"/>
        <v>1.473805618248098E-3</v>
      </c>
      <c r="F4374" s="6">
        <f t="shared" si="333"/>
        <v>44.549439448875525</v>
      </c>
      <c r="G4374" s="8">
        <f t="shared" si="334"/>
        <v>0.48996245241345593</v>
      </c>
      <c r="H4374" s="10">
        <f t="shared" si="335"/>
        <v>21.827552606015811</v>
      </c>
    </row>
    <row r="4375" spans="1:8" x14ac:dyDescent="0.25">
      <c r="A4375" s="12">
        <v>4374</v>
      </c>
      <c r="B4375" s="14">
        <v>42145</v>
      </c>
      <c r="C4375" s="19">
        <v>131.44999999999999</v>
      </c>
      <c r="D4375" s="17">
        <f t="shared" si="336"/>
        <v>4.8786265511758904</v>
      </c>
      <c r="E4375" s="4">
        <f t="shared" si="332"/>
        <v>1.4222712113484445E-3</v>
      </c>
      <c r="F4375" s="6">
        <f t="shared" si="333"/>
        <v>42.69906736470832</v>
      </c>
      <c r="G4375" s="8">
        <f t="shared" si="334"/>
        <v>0.48027582131029412</v>
      </c>
      <c r="H4375" s="10">
        <f t="shared" si="335"/>
        <v>20.507329647768863</v>
      </c>
    </row>
    <row r="4376" spans="1:8" x14ac:dyDescent="0.25">
      <c r="A4376" s="12">
        <v>4375</v>
      </c>
      <c r="B4376" s="14">
        <v>42146</v>
      </c>
      <c r="C4376" s="19">
        <v>132.63999999999999</v>
      </c>
      <c r="D4376" s="17">
        <f t="shared" si="336"/>
        <v>4.8876386913869849</v>
      </c>
      <c r="E4376" s="4">
        <f t="shared" si="332"/>
        <v>1.3809157332589775E-3</v>
      </c>
      <c r="F4376" s="6">
        <f t="shared" si="333"/>
        <v>41.231320820469584</v>
      </c>
      <c r="G4376" s="8">
        <f t="shared" si="334"/>
        <v>0.47268482201811396</v>
      </c>
      <c r="H4376" s="10">
        <f t="shared" si="335"/>
        <v>19.489419543595421</v>
      </c>
    </row>
    <row r="4377" spans="1:8" x14ac:dyDescent="0.25">
      <c r="A4377" s="12">
        <v>4376</v>
      </c>
      <c r="B4377" s="14">
        <v>42150</v>
      </c>
      <c r="C4377" s="19">
        <v>129.58000000000001</v>
      </c>
      <c r="D4377" s="17">
        <f t="shared" si="336"/>
        <v>4.8642984510218117</v>
      </c>
      <c r="E4377" s="4">
        <f t="shared" si="332"/>
        <v>1.3158736941235381E-3</v>
      </c>
      <c r="F4377" s="6">
        <f t="shared" si="333"/>
        <v>38.953397831812374</v>
      </c>
      <c r="G4377" s="8">
        <f t="shared" si="334"/>
        <v>0.45782415589721837</v>
      </c>
      <c r="H4377" s="10">
        <f t="shared" si="335"/>
        <v>17.833806481678035</v>
      </c>
    </row>
    <row r="4378" spans="1:8" x14ac:dyDescent="0.25">
      <c r="A4378" s="12">
        <v>4377</v>
      </c>
      <c r="B4378" s="14">
        <v>42151</v>
      </c>
      <c r="C4378" s="19">
        <v>132</v>
      </c>
      <c r="D4378" s="17">
        <f t="shared" si="336"/>
        <v>4.8828019225863706</v>
      </c>
      <c r="E4378" s="4">
        <f t="shared" si="332"/>
        <v>1.2414502069967826E-3</v>
      </c>
      <c r="F4378" s="6">
        <f t="shared" si="333"/>
        <v>36.391951590990047</v>
      </c>
      <c r="G4378" s="8">
        <f t="shared" si="334"/>
        <v>0.45082515127934064</v>
      </c>
      <c r="H4378" s="10">
        <f t="shared" si="335"/>
        <v>16.40640708135853</v>
      </c>
    </row>
    <row r="4379" spans="1:8" x14ac:dyDescent="0.25">
      <c r="A4379" s="12">
        <v>4378</v>
      </c>
      <c r="B4379" s="14">
        <v>42152</v>
      </c>
      <c r="C4379" s="19">
        <v>131.77000000000001</v>
      </c>
      <c r="D4379" s="17">
        <f t="shared" si="336"/>
        <v>4.8810579785571608</v>
      </c>
      <c r="E4379" s="4">
        <f t="shared" si="332"/>
        <v>1.1560761178750231E-3</v>
      </c>
      <c r="F4379" s="6">
        <f t="shared" si="333"/>
        <v>33.511713485658575</v>
      </c>
      <c r="G4379" s="8">
        <f t="shared" si="334"/>
        <v>0.44704519678089188</v>
      </c>
      <c r="H4379" s="10">
        <f t="shared" si="335"/>
        <v>14.981250549661105</v>
      </c>
    </row>
    <row r="4380" spans="1:8" x14ac:dyDescent="0.25">
      <c r="A4380" s="12">
        <v>4379</v>
      </c>
      <c r="B4380" s="14">
        <v>42153</v>
      </c>
      <c r="C4380" s="19">
        <v>130.46</v>
      </c>
      <c r="D4380" s="17">
        <f t="shared" si="336"/>
        <v>4.87106666636795</v>
      </c>
      <c r="E4380" s="4">
        <f t="shared" ref="E4380:E4395" si="337">SLOPE(D4291:D4380,$A$2:$A$91)</f>
        <v>1.0789215971657943E-3</v>
      </c>
      <c r="F4380" s="6">
        <f t="shared" ref="F4380:F4395" si="338">((POWER(EXP(E4380),250))-1)*100</f>
        <v>30.961133099198435</v>
      </c>
      <c r="G4380" s="8">
        <f t="shared" ref="G4380:G4395" si="339">RSQ(D4291:D4380,$A$2:$A$91)</f>
        <v>0.43709266184435835</v>
      </c>
      <c r="H4380" s="10">
        <f t="shared" ref="H4380:H4395" si="340">F4380*G4380</f>
        <v>13.532884080046113</v>
      </c>
    </row>
    <row r="4381" spans="1:8" x14ac:dyDescent="0.25">
      <c r="A4381" s="12">
        <v>4380</v>
      </c>
      <c r="B4381" s="14">
        <v>42156</v>
      </c>
      <c r="C4381" s="19">
        <v>130.51</v>
      </c>
      <c r="D4381" s="17">
        <f t="shared" si="336"/>
        <v>4.8714498521794365</v>
      </c>
      <c r="E4381" s="4">
        <f t="shared" si="337"/>
        <v>1.0046101746582809E-3</v>
      </c>
      <c r="F4381" s="6">
        <f t="shared" si="338"/>
        <v>28.550616519668083</v>
      </c>
      <c r="G4381" s="8">
        <f t="shared" si="339"/>
        <v>0.42751278251623531</v>
      </c>
      <c r="H4381" s="10">
        <f t="shared" si="340"/>
        <v>12.205753510877296</v>
      </c>
    </row>
    <row r="4382" spans="1:8" x14ac:dyDescent="0.25">
      <c r="A4382" s="12">
        <v>4381</v>
      </c>
      <c r="B4382" s="14">
        <v>42157</v>
      </c>
      <c r="C4382" s="19">
        <v>129.94</v>
      </c>
      <c r="D4382" s="17">
        <f t="shared" si="336"/>
        <v>4.8670728054523851</v>
      </c>
      <c r="E4382" s="4">
        <f t="shared" si="337"/>
        <v>9.4331465250765793E-4</v>
      </c>
      <c r="F4382" s="6">
        <f t="shared" si="338"/>
        <v>26.595738640381008</v>
      </c>
      <c r="G4382" s="8">
        <f t="shared" si="339"/>
        <v>0.41346319542066789</v>
      </c>
      <c r="H4382" s="10">
        <f t="shared" si="340"/>
        <v>10.996359082824862</v>
      </c>
    </row>
    <row r="4383" spans="1:8" x14ac:dyDescent="0.25">
      <c r="A4383" s="12">
        <v>4382</v>
      </c>
      <c r="B4383" s="14">
        <v>42158</v>
      </c>
      <c r="C4383" s="19">
        <v>130.74</v>
      </c>
      <c r="D4383" s="17">
        <f t="shared" si="336"/>
        <v>4.8732106181845838</v>
      </c>
      <c r="E4383" s="4">
        <f t="shared" si="337"/>
        <v>8.8785032974615023E-4</v>
      </c>
      <c r="F4383" s="6">
        <f t="shared" si="338"/>
        <v>24.852466023955145</v>
      </c>
      <c r="G4383" s="8">
        <f t="shared" si="339"/>
        <v>0.40172604109081733</v>
      </c>
      <c r="H4383" s="10">
        <f t="shared" si="340"/>
        <v>9.9838827871475466</v>
      </c>
    </row>
    <row r="4384" spans="1:8" x14ac:dyDescent="0.25">
      <c r="A4384" s="12">
        <v>4383</v>
      </c>
      <c r="B4384" s="14">
        <v>42159</v>
      </c>
      <c r="C4384" s="19">
        <v>129.4</v>
      </c>
      <c r="D4384" s="17">
        <f t="shared" si="336"/>
        <v>4.8629083820668004</v>
      </c>
      <c r="E4384" s="4">
        <f t="shared" si="337"/>
        <v>8.2177097181369786E-4</v>
      </c>
      <c r="F4384" s="6">
        <f t="shared" si="338"/>
        <v>22.806866336414156</v>
      </c>
      <c r="G4384" s="8">
        <f t="shared" si="339"/>
        <v>0.38588468434575673</v>
      </c>
      <c r="H4384" s="10">
        <f t="shared" si="340"/>
        <v>8.8008204171430418</v>
      </c>
    </row>
    <row r="4385" spans="1:8" x14ac:dyDescent="0.25">
      <c r="A4385" s="12">
        <v>4384</v>
      </c>
      <c r="B4385" s="14">
        <v>42160</v>
      </c>
      <c r="C4385" s="19">
        <v>128.69999999999999</v>
      </c>
      <c r="D4385" s="17">
        <f t="shared" si="336"/>
        <v>4.8574841146020811</v>
      </c>
      <c r="E4385" s="4">
        <f t="shared" si="337"/>
        <v>7.2547558799555107E-4</v>
      </c>
      <c r="F4385" s="6">
        <f t="shared" si="338"/>
        <v>19.885735260946458</v>
      </c>
      <c r="G4385" s="8">
        <f t="shared" si="339"/>
        <v>0.38022434066229333</v>
      </c>
      <c r="H4385" s="10">
        <f t="shared" si="340"/>
        <v>7.5610405781782841</v>
      </c>
    </row>
    <row r="4386" spans="1:8" x14ac:dyDescent="0.25">
      <c r="A4386" s="12">
        <v>4385</v>
      </c>
      <c r="B4386" s="14">
        <v>42163</v>
      </c>
      <c r="C4386" s="19">
        <v>127.82</v>
      </c>
      <c r="D4386" s="17">
        <f t="shared" si="336"/>
        <v>4.850623024222136</v>
      </c>
      <c r="E4386" s="4">
        <f t="shared" si="337"/>
        <v>6.6102414114930336E-4</v>
      </c>
      <c r="F4386" s="6">
        <f t="shared" si="338"/>
        <v>17.969512362768427</v>
      </c>
      <c r="G4386" s="8">
        <f t="shared" si="339"/>
        <v>0.35666921520086176</v>
      </c>
      <c r="H4386" s="10">
        <f t="shared" si="340"/>
        <v>6.4091718719707975</v>
      </c>
    </row>
    <row r="4387" spans="1:8" x14ac:dyDescent="0.25">
      <c r="A4387" s="12">
        <v>4386</v>
      </c>
      <c r="B4387" s="14">
        <v>42164</v>
      </c>
      <c r="C4387" s="19">
        <v>127.43</v>
      </c>
      <c r="D4387" s="17">
        <f t="shared" si="336"/>
        <v>4.8475671942241876</v>
      </c>
      <c r="E4387" s="4">
        <f t="shared" si="337"/>
        <v>6.1547017644689086E-4</v>
      </c>
      <c r="F4387" s="6">
        <f t="shared" si="338"/>
        <v>16.633638842422506</v>
      </c>
      <c r="G4387" s="8">
        <f t="shared" si="339"/>
        <v>0.33032767374920213</v>
      </c>
      <c r="H4387" s="10">
        <f t="shared" si="340"/>
        <v>5.494551224801798</v>
      </c>
    </row>
    <row r="4388" spans="1:8" x14ac:dyDescent="0.25">
      <c r="A4388" s="12">
        <v>4387</v>
      </c>
      <c r="B4388" s="14">
        <v>42165</v>
      </c>
      <c r="C4388" s="19">
        <v>128.84</v>
      </c>
      <c r="D4388" s="17">
        <f t="shared" si="336"/>
        <v>4.8585713244629982</v>
      </c>
      <c r="E4388" s="4">
        <f t="shared" si="337"/>
        <v>5.6559694410966211E-4</v>
      </c>
      <c r="F4388" s="6">
        <f t="shared" si="338"/>
        <v>15.188442996172725</v>
      </c>
      <c r="G4388" s="8">
        <f t="shared" si="339"/>
        <v>0.30987498471212799</v>
      </c>
      <c r="H4388" s="10">
        <f t="shared" si="340"/>
        <v>4.706518541240051</v>
      </c>
    </row>
    <row r="4389" spans="1:8" x14ac:dyDescent="0.25">
      <c r="A4389" s="12">
        <v>4388</v>
      </c>
      <c r="B4389" s="14">
        <v>42166</v>
      </c>
      <c r="C4389" s="19">
        <v>128.71</v>
      </c>
      <c r="D4389" s="17">
        <f t="shared" si="336"/>
        <v>4.8575618116612862</v>
      </c>
      <c r="E4389" s="4">
        <f t="shared" si="337"/>
        <v>5.2180422279051657E-4</v>
      </c>
      <c r="F4389" s="6">
        <f t="shared" si="338"/>
        <v>13.93421742210279</v>
      </c>
      <c r="G4389" s="8">
        <f t="shared" si="339"/>
        <v>0.28844700377802079</v>
      </c>
      <c r="H4389" s="10">
        <f t="shared" si="340"/>
        <v>4.0192832653970472</v>
      </c>
    </row>
    <row r="4390" spans="1:8" x14ac:dyDescent="0.25">
      <c r="A4390" s="12">
        <v>4389</v>
      </c>
      <c r="B4390" s="14">
        <v>42167</v>
      </c>
      <c r="C4390" s="19">
        <v>127.16</v>
      </c>
      <c r="D4390" s="17">
        <f t="shared" si="336"/>
        <v>4.845446136042602</v>
      </c>
      <c r="E4390" s="4">
        <f t="shared" si="337"/>
        <v>4.6858774718201197E-4</v>
      </c>
      <c r="F4390" s="6">
        <f t="shared" si="338"/>
        <v>12.428461633298294</v>
      </c>
      <c r="G4390" s="8">
        <f t="shared" si="339"/>
        <v>0.25761065793141519</v>
      </c>
      <c r="H4390" s="10">
        <f t="shared" si="340"/>
        <v>3.2017041784293245</v>
      </c>
    </row>
    <row r="4391" spans="1:8" x14ac:dyDescent="0.25">
      <c r="A4391" s="12">
        <v>4390</v>
      </c>
      <c r="B4391" s="14">
        <v>42170</v>
      </c>
      <c r="C4391" s="19">
        <v>126.95</v>
      </c>
      <c r="D4391" s="17">
        <f t="shared" si="336"/>
        <v>4.8437933081506879</v>
      </c>
      <c r="E4391" s="4">
        <f t="shared" si="337"/>
        <v>4.1798199338048399E-4</v>
      </c>
      <c r="F4391" s="6">
        <f t="shared" si="338"/>
        <v>11.015039634100422</v>
      </c>
      <c r="G4391" s="8">
        <f t="shared" si="339"/>
        <v>0.22550242048208163</v>
      </c>
      <c r="H4391" s="10">
        <f t="shared" si="340"/>
        <v>2.4839180991957077</v>
      </c>
    </row>
    <row r="4392" spans="1:8" x14ac:dyDescent="0.25">
      <c r="A4392" s="12">
        <v>4391</v>
      </c>
      <c r="B4392" s="14">
        <v>42171</v>
      </c>
      <c r="C4392" s="19">
        <v>127.57</v>
      </c>
      <c r="D4392" s="17">
        <f t="shared" si="336"/>
        <v>4.8486652335501983</v>
      </c>
      <c r="E4392" s="4">
        <f t="shared" si="337"/>
        <v>3.7582664693255587E-4</v>
      </c>
      <c r="F4392" s="6">
        <f t="shared" si="338"/>
        <v>9.8512137273375942</v>
      </c>
      <c r="G4392" s="8">
        <f t="shared" si="339"/>
        <v>0.19807917493640104</v>
      </c>
      <c r="H4392" s="10">
        <f t="shared" si="340"/>
        <v>1.9513202872331785</v>
      </c>
    </row>
    <row r="4393" spans="1:8" x14ac:dyDescent="0.25">
      <c r="A4393" s="12">
        <v>4392</v>
      </c>
      <c r="B4393" s="14">
        <v>42172</v>
      </c>
      <c r="C4393" s="19">
        <v>127.29</v>
      </c>
      <c r="D4393" s="17">
        <f t="shared" si="336"/>
        <v>4.8464679478823429</v>
      </c>
      <c r="E4393" s="4">
        <f t="shared" si="337"/>
        <v>3.2432819202073398E-4</v>
      </c>
      <c r="F4393" s="6">
        <f t="shared" si="338"/>
        <v>8.4459870685699165</v>
      </c>
      <c r="G4393" s="8">
        <f t="shared" si="339"/>
        <v>0.16694373564082152</v>
      </c>
      <c r="H4393" s="10">
        <f t="shared" si="340"/>
        <v>1.4100046324011333</v>
      </c>
    </row>
    <row r="4394" spans="1:8" x14ac:dyDescent="0.25">
      <c r="A4394" s="12">
        <v>4393</v>
      </c>
      <c r="B4394" s="14">
        <v>42173</v>
      </c>
      <c r="C4394" s="19">
        <v>127.77</v>
      </c>
      <c r="D4394" s="17">
        <f t="shared" si="336"/>
        <v>4.850231772603232</v>
      </c>
      <c r="E4394" s="4">
        <f t="shared" si="337"/>
        <v>2.7985515400048356E-4</v>
      </c>
      <c r="F4394" s="6">
        <f t="shared" si="338"/>
        <v>7.2469344827521764</v>
      </c>
      <c r="G4394" s="8">
        <f t="shared" si="339"/>
        <v>0.13938184079967902</v>
      </c>
      <c r="H4394" s="10">
        <f t="shared" si="340"/>
        <v>1.0100910683606681</v>
      </c>
    </row>
    <row r="4395" spans="1:8" x14ac:dyDescent="0.25">
      <c r="A4395" s="12">
        <v>4394</v>
      </c>
      <c r="B4395" s="14">
        <v>42174</v>
      </c>
      <c r="C4395" s="19">
        <v>126.57</v>
      </c>
      <c r="D4395" s="17">
        <f t="shared" si="336"/>
        <v>4.8407955148043573</v>
      </c>
      <c r="E4395" s="4">
        <f>SLOPE(D4306:D4395,$A$2:$A$91)</f>
        <v>2.4176801215719133E-4</v>
      </c>
      <c r="F4395" s="6">
        <f t="shared" si="338"/>
        <v>6.2305985265205477</v>
      </c>
      <c r="G4395" s="8">
        <f t="shared" si="339"/>
        <v>0.11074488986837885</v>
      </c>
      <c r="H4395" s="10">
        <f t="shared" si="340"/>
        <v>0.6900069476336016</v>
      </c>
    </row>
    <row r="4396" spans="1:8" x14ac:dyDescent="0.25">
      <c r="A4396" s="2"/>
      <c r="B4396" s="2"/>
      <c r="C4396" s="2"/>
      <c r="D4396" s="2"/>
    </row>
    <row r="4397" spans="1:8" x14ac:dyDescent="0.25">
      <c r="A4397" s="2"/>
      <c r="B4397" s="2"/>
      <c r="C4397" s="2"/>
      <c r="D4397" s="2"/>
    </row>
    <row r="4398" spans="1:8" x14ac:dyDescent="0.25">
      <c r="A4398" s="2"/>
      <c r="B4398" s="2"/>
      <c r="C4398" s="2"/>
      <c r="D4398" s="2"/>
    </row>
    <row r="4399" spans="1:8" x14ac:dyDescent="0.25">
      <c r="A4399" s="2"/>
      <c r="B4399" s="2"/>
      <c r="C4399" s="2"/>
      <c r="D4399" s="2"/>
    </row>
    <row r="4400" spans="1:8" x14ac:dyDescent="0.25">
      <c r="A4400" s="2"/>
      <c r="B4400" s="2"/>
      <c r="C4400" s="2"/>
      <c r="D4400" s="2"/>
    </row>
    <row r="4401" spans="1:4" x14ac:dyDescent="0.25">
      <c r="A4401" s="2"/>
      <c r="B4401" s="2"/>
      <c r="C4401" s="2"/>
      <c r="D4401" s="2"/>
    </row>
    <row r="4402" spans="1:4" x14ac:dyDescent="0.25">
      <c r="A4402" s="2"/>
      <c r="B4402" s="2"/>
      <c r="C4402" s="2"/>
      <c r="D4402" s="2"/>
    </row>
    <row r="4403" spans="1:4" x14ac:dyDescent="0.25">
      <c r="A4403" s="2"/>
      <c r="B4403" s="2"/>
      <c r="C4403" s="2"/>
      <c r="D4403" s="2"/>
    </row>
    <row r="4404" spans="1:4" x14ac:dyDescent="0.25">
      <c r="A4404" s="2"/>
      <c r="B4404" s="2"/>
      <c r="C4404" s="2"/>
      <c r="D4404" s="2"/>
    </row>
    <row r="4405" spans="1:4" x14ac:dyDescent="0.25">
      <c r="A4405" s="2"/>
      <c r="B4405" s="2"/>
      <c r="C4405" s="2"/>
      <c r="D4405" s="2"/>
    </row>
    <row r="4406" spans="1:4" x14ac:dyDescent="0.25">
      <c r="A4406" s="2"/>
      <c r="B4406" s="2"/>
      <c r="C4406" s="2"/>
      <c r="D4406" s="2"/>
    </row>
    <row r="4407" spans="1:4" x14ac:dyDescent="0.25">
      <c r="A4407" s="2"/>
      <c r="B4407" s="2"/>
      <c r="C4407" s="2"/>
      <c r="D4407" s="2"/>
    </row>
    <row r="4408" spans="1:4" x14ac:dyDescent="0.25">
      <c r="A4408" s="2"/>
      <c r="B4408" s="2"/>
      <c r="C4408" s="2"/>
      <c r="D4408" s="2"/>
    </row>
    <row r="4409" spans="1:4" x14ac:dyDescent="0.25">
      <c r="A4409" s="2"/>
      <c r="B4409" s="2"/>
      <c r="C4409" s="2"/>
      <c r="D4409" s="2"/>
    </row>
    <row r="4410" spans="1:4" x14ac:dyDescent="0.25">
      <c r="A4410" s="2"/>
      <c r="B4410" s="2"/>
      <c r="C4410" s="2"/>
      <c r="D4410" s="2"/>
    </row>
    <row r="4411" spans="1:4" x14ac:dyDescent="0.25">
      <c r="A4411" s="2"/>
      <c r="B4411" s="2"/>
      <c r="C4411" s="2"/>
      <c r="D4411" s="2"/>
    </row>
    <row r="4412" spans="1:4" x14ac:dyDescent="0.25">
      <c r="A4412" s="2"/>
      <c r="B4412" s="2"/>
      <c r="C4412" s="2"/>
      <c r="D4412" s="2"/>
    </row>
    <row r="4413" spans="1:4" x14ac:dyDescent="0.25">
      <c r="A4413" s="2"/>
      <c r="B4413" s="2"/>
      <c r="C4413" s="2"/>
      <c r="D4413" s="2"/>
    </row>
    <row r="4414" spans="1:4" x14ac:dyDescent="0.25">
      <c r="A4414" s="2"/>
      <c r="B4414" s="2"/>
      <c r="C4414" s="2"/>
      <c r="D4414" s="2"/>
    </row>
    <row r="4415" spans="1:4" x14ac:dyDescent="0.25">
      <c r="A4415" s="2"/>
      <c r="B4415" s="2"/>
      <c r="C4415" s="2"/>
      <c r="D4415" s="2"/>
    </row>
    <row r="4416" spans="1:4" x14ac:dyDescent="0.25">
      <c r="A4416" s="2"/>
      <c r="B4416" s="2"/>
      <c r="C4416" s="2"/>
      <c r="D4416" s="2"/>
    </row>
    <row r="4417" spans="1:4" x14ac:dyDescent="0.25">
      <c r="A4417" s="2"/>
      <c r="B4417" s="2"/>
      <c r="C4417" s="2"/>
      <c r="D4417" s="2"/>
    </row>
    <row r="4418" spans="1:4" x14ac:dyDescent="0.25">
      <c r="A4418" s="2"/>
      <c r="B4418" s="2"/>
      <c r="C4418" s="2"/>
      <c r="D4418" s="2"/>
    </row>
    <row r="4419" spans="1:4" x14ac:dyDescent="0.25">
      <c r="A4419" s="2"/>
      <c r="B4419" s="2"/>
      <c r="C4419" s="2"/>
      <c r="D4419" s="2"/>
    </row>
    <row r="4420" spans="1:4" x14ac:dyDescent="0.25">
      <c r="A4420" s="2"/>
      <c r="B4420" s="2"/>
      <c r="C4420" s="2"/>
      <c r="D4420" s="2"/>
    </row>
    <row r="4421" spans="1:4" x14ac:dyDescent="0.25">
      <c r="A4421" s="2"/>
      <c r="B4421" s="2"/>
      <c r="C4421" s="2"/>
      <c r="D4421" s="2"/>
    </row>
    <row r="4422" spans="1:4" x14ac:dyDescent="0.25">
      <c r="A4422" s="2"/>
      <c r="B4422" s="2"/>
      <c r="C4422" s="2"/>
      <c r="D4422" s="2"/>
    </row>
    <row r="4423" spans="1:4" x14ac:dyDescent="0.25">
      <c r="A4423" s="2"/>
      <c r="B4423" s="2"/>
      <c r="C4423" s="2"/>
      <c r="D4423" s="2"/>
    </row>
    <row r="4424" spans="1:4" x14ac:dyDescent="0.25">
      <c r="A4424" s="2"/>
      <c r="B4424" s="2"/>
      <c r="C4424" s="2"/>
      <c r="D4424" s="2"/>
    </row>
    <row r="4425" spans="1:4" x14ac:dyDescent="0.25">
      <c r="A4425" s="2"/>
      <c r="B4425" s="2"/>
      <c r="C4425" s="2"/>
      <c r="D4425" s="2"/>
    </row>
    <row r="4426" spans="1:4" x14ac:dyDescent="0.25">
      <c r="A4426" s="2"/>
      <c r="B4426" s="2"/>
      <c r="C4426" s="2"/>
      <c r="D4426" s="2"/>
    </row>
    <row r="4427" spans="1:4" x14ac:dyDescent="0.25">
      <c r="A4427" s="2"/>
      <c r="B4427" s="2"/>
      <c r="C4427" s="2"/>
      <c r="D4427" s="2"/>
    </row>
    <row r="4428" spans="1:4" x14ac:dyDescent="0.25">
      <c r="A4428" s="2"/>
      <c r="B4428" s="2"/>
      <c r="C4428" s="2"/>
      <c r="D4428" s="2"/>
    </row>
    <row r="4429" spans="1:4" x14ac:dyDescent="0.25">
      <c r="A4429" s="2"/>
      <c r="B4429" s="2"/>
      <c r="C4429" s="2"/>
      <c r="D4429" s="2"/>
    </row>
    <row r="4430" spans="1:4" x14ac:dyDescent="0.25">
      <c r="A4430" s="2"/>
      <c r="B4430" s="2"/>
      <c r="C4430" s="2"/>
      <c r="D4430" s="2"/>
    </row>
    <row r="4431" spans="1:4" x14ac:dyDescent="0.25">
      <c r="A4431" s="2"/>
      <c r="B4431" s="2"/>
      <c r="C4431" s="2"/>
      <c r="D4431" s="2"/>
    </row>
    <row r="4432" spans="1:4" x14ac:dyDescent="0.25">
      <c r="A4432" s="2"/>
      <c r="B4432" s="2"/>
      <c r="C4432" s="2"/>
      <c r="D4432" s="2"/>
    </row>
    <row r="4433" spans="1:4" x14ac:dyDescent="0.25">
      <c r="A4433" s="2"/>
      <c r="B4433" s="2"/>
      <c r="C4433" s="2"/>
      <c r="D4433" s="2"/>
    </row>
    <row r="4434" spans="1:4" x14ac:dyDescent="0.25">
      <c r="A4434" s="2"/>
      <c r="B4434" s="2"/>
      <c r="C4434" s="2"/>
      <c r="D4434" s="2"/>
    </row>
    <row r="4435" spans="1:4" x14ac:dyDescent="0.25">
      <c r="A4435" s="2"/>
      <c r="B4435" s="2"/>
      <c r="C4435" s="2"/>
      <c r="D4435" s="2"/>
    </row>
    <row r="4436" spans="1:4" x14ac:dyDescent="0.25">
      <c r="A4436" s="2"/>
      <c r="B4436" s="2"/>
      <c r="C4436" s="2"/>
      <c r="D4436" s="2"/>
    </row>
    <row r="4437" spans="1:4" x14ac:dyDescent="0.25">
      <c r="A4437" s="2"/>
      <c r="B4437" s="2"/>
      <c r="C4437" s="2"/>
      <c r="D4437" s="2"/>
    </row>
    <row r="4438" spans="1:4" x14ac:dyDescent="0.25">
      <c r="A4438" s="2"/>
      <c r="B4438" s="2"/>
      <c r="C4438" s="2"/>
      <c r="D4438" s="2"/>
    </row>
    <row r="4439" spans="1:4" x14ac:dyDescent="0.25">
      <c r="A4439" s="2"/>
      <c r="B4439" s="2"/>
      <c r="C4439" s="2"/>
      <c r="D4439" s="2"/>
    </row>
    <row r="4440" spans="1:4" x14ac:dyDescent="0.25">
      <c r="A4440" s="2"/>
      <c r="B4440" s="2"/>
      <c r="C4440" s="2"/>
      <c r="D4440" s="2"/>
    </row>
    <row r="4441" spans="1:4" x14ac:dyDescent="0.25">
      <c r="A4441" s="2"/>
      <c r="B4441" s="2"/>
      <c r="C4441" s="2"/>
      <c r="D4441" s="2"/>
    </row>
    <row r="4442" spans="1:4" x14ac:dyDescent="0.25">
      <c r="A4442" s="2"/>
      <c r="B4442" s="2"/>
      <c r="C4442" s="2"/>
      <c r="D4442" s="2"/>
    </row>
    <row r="4443" spans="1:4" x14ac:dyDescent="0.25">
      <c r="A4443" s="2"/>
      <c r="B4443" s="2"/>
      <c r="C4443" s="2"/>
      <c r="D4443" s="2"/>
    </row>
    <row r="4444" spans="1:4" x14ac:dyDescent="0.25">
      <c r="A4444" s="2"/>
      <c r="B4444" s="2"/>
      <c r="C4444" s="2"/>
      <c r="D4444" s="2"/>
    </row>
    <row r="4445" spans="1:4" x14ac:dyDescent="0.25">
      <c r="A4445" s="2"/>
      <c r="B4445" s="2"/>
      <c r="C4445" s="2"/>
      <c r="D4445" s="2"/>
    </row>
    <row r="4446" spans="1:4" x14ac:dyDescent="0.25">
      <c r="A4446" s="2"/>
      <c r="B4446" s="2"/>
      <c r="C4446" s="2"/>
      <c r="D4446" s="2"/>
    </row>
    <row r="4447" spans="1:4" x14ac:dyDescent="0.25">
      <c r="A4447" s="2"/>
      <c r="B4447" s="2"/>
      <c r="C4447" s="2"/>
      <c r="D4447" s="2"/>
    </row>
    <row r="4448" spans="1:4" x14ac:dyDescent="0.25">
      <c r="A4448" s="2"/>
      <c r="B4448" s="2"/>
      <c r="C4448" s="2"/>
      <c r="D4448" s="2"/>
    </row>
    <row r="4449" spans="1:4" x14ac:dyDescent="0.25">
      <c r="A4449" s="2"/>
      <c r="B4449" s="2"/>
      <c r="C4449" s="2"/>
      <c r="D4449" s="2"/>
    </row>
    <row r="4450" spans="1:4" x14ac:dyDescent="0.25">
      <c r="A4450" s="2"/>
      <c r="B4450" s="2"/>
      <c r="C4450" s="2"/>
      <c r="D4450" s="2"/>
    </row>
    <row r="4451" spans="1:4" x14ac:dyDescent="0.25">
      <c r="A4451" s="2"/>
      <c r="B4451" s="2"/>
      <c r="C4451" s="2"/>
      <c r="D4451" s="2"/>
    </row>
    <row r="4452" spans="1:4" x14ac:dyDescent="0.25">
      <c r="A4452" s="2"/>
      <c r="B4452" s="2"/>
      <c r="C4452" s="2"/>
      <c r="D4452" s="2"/>
    </row>
    <row r="4453" spans="1:4" x14ac:dyDescent="0.25">
      <c r="A4453" s="2"/>
      <c r="B4453" s="2"/>
      <c r="C4453" s="2"/>
      <c r="D4453" s="2"/>
    </row>
    <row r="4454" spans="1:4" x14ac:dyDescent="0.25">
      <c r="A4454" s="2"/>
      <c r="B4454" s="2"/>
      <c r="C4454" s="2"/>
      <c r="D4454" s="2"/>
    </row>
    <row r="4455" spans="1:4" x14ac:dyDescent="0.25">
      <c r="A4455" s="2"/>
      <c r="B4455" s="2"/>
      <c r="C4455" s="2"/>
      <c r="D4455" s="2"/>
    </row>
    <row r="4456" spans="1:4" x14ac:dyDescent="0.25">
      <c r="A4456" s="2"/>
      <c r="B4456" s="2"/>
      <c r="C4456" s="2"/>
      <c r="D4456" s="2"/>
    </row>
    <row r="4457" spans="1:4" x14ac:dyDescent="0.25">
      <c r="A4457" s="2"/>
      <c r="B4457" s="2"/>
      <c r="C4457" s="2"/>
      <c r="D4457" s="2"/>
    </row>
    <row r="4458" spans="1:4" x14ac:dyDescent="0.25">
      <c r="A4458" s="2"/>
      <c r="B4458" s="2"/>
      <c r="C4458" s="2"/>
      <c r="D4458" s="2"/>
    </row>
    <row r="4459" spans="1:4" x14ac:dyDescent="0.25">
      <c r="A4459" s="2"/>
      <c r="B4459" s="2"/>
      <c r="C4459" s="2"/>
      <c r="D4459" s="2"/>
    </row>
    <row r="4460" spans="1:4" x14ac:dyDescent="0.25">
      <c r="A4460" s="2"/>
      <c r="B4460" s="2"/>
      <c r="C4460" s="2"/>
      <c r="D4460" s="2"/>
    </row>
    <row r="4461" spans="1:4" x14ac:dyDescent="0.25">
      <c r="A4461" s="2"/>
      <c r="B4461" s="2"/>
      <c r="C4461" s="2"/>
      <c r="D4461" s="2"/>
    </row>
    <row r="4462" spans="1:4" x14ac:dyDescent="0.25">
      <c r="A4462" s="2"/>
      <c r="B4462" s="2"/>
      <c r="C4462" s="2"/>
      <c r="D4462" s="2"/>
    </row>
    <row r="4463" spans="1:4" x14ac:dyDescent="0.25">
      <c r="A4463" s="2"/>
      <c r="B4463" s="2"/>
      <c r="C4463" s="2"/>
      <c r="D4463" s="2"/>
    </row>
    <row r="4464" spans="1:4" x14ac:dyDescent="0.25">
      <c r="A4464" s="2"/>
      <c r="B4464" s="2"/>
      <c r="C4464" s="2"/>
      <c r="D4464" s="2"/>
    </row>
    <row r="4465" spans="1:4" x14ac:dyDescent="0.25">
      <c r="A4465" s="2"/>
      <c r="B4465" s="2"/>
      <c r="C4465" s="2"/>
      <c r="D4465" s="2"/>
    </row>
    <row r="4466" spans="1:4" x14ac:dyDescent="0.25">
      <c r="A4466" s="2"/>
      <c r="B4466" s="2"/>
      <c r="C4466" s="2"/>
      <c r="D4466" s="2"/>
    </row>
    <row r="4467" spans="1:4" x14ac:dyDescent="0.25">
      <c r="A4467" s="2"/>
      <c r="B4467" s="2"/>
      <c r="C4467" s="2"/>
      <c r="D4467" s="2"/>
    </row>
    <row r="4468" spans="1:4" x14ac:dyDescent="0.25">
      <c r="A4468" s="2"/>
      <c r="B4468" s="2"/>
      <c r="C4468" s="2"/>
      <c r="D4468" s="2"/>
    </row>
    <row r="4469" spans="1:4" x14ac:dyDescent="0.25">
      <c r="A4469" s="2"/>
      <c r="B4469" s="2"/>
      <c r="C4469" s="2"/>
      <c r="D4469" s="2"/>
    </row>
    <row r="4470" spans="1:4" x14ac:dyDescent="0.25">
      <c r="A4470" s="2"/>
      <c r="B4470" s="2"/>
      <c r="C4470" s="2"/>
      <c r="D4470" s="2"/>
    </row>
    <row r="4471" spans="1:4" x14ac:dyDescent="0.25">
      <c r="A4471" s="2"/>
      <c r="B4471" s="2"/>
      <c r="C4471" s="2"/>
      <c r="D4471" s="2"/>
    </row>
    <row r="4472" spans="1:4" x14ac:dyDescent="0.25">
      <c r="A4472" s="2"/>
      <c r="B4472" s="2"/>
      <c r="C4472" s="2"/>
      <c r="D4472" s="2"/>
    </row>
    <row r="4473" spans="1:4" x14ac:dyDescent="0.25">
      <c r="A4473" s="2"/>
      <c r="B4473" s="2"/>
      <c r="C4473" s="2"/>
      <c r="D4473" s="2"/>
    </row>
    <row r="4474" spans="1:4" x14ac:dyDescent="0.25">
      <c r="A4474" s="2"/>
      <c r="B4474" s="2"/>
      <c r="C4474" s="2"/>
      <c r="D4474" s="2"/>
    </row>
    <row r="4475" spans="1:4" x14ac:dyDescent="0.25">
      <c r="A4475" s="2"/>
      <c r="B4475" s="2"/>
      <c r="C4475" s="2"/>
      <c r="D4475" s="2"/>
    </row>
    <row r="4476" spans="1:4" x14ac:dyDescent="0.25">
      <c r="A4476" s="2"/>
      <c r="B4476" s="2"/>
      <c r="C4476" s="2"/>
      <c r="D4476" s="2"/>
    </row>
    <row r="4477" spans="1:4" x14ac:dyDescent="0.25">
      <c r="A4477" s="2"/>
      <c r="B4477" s="2"/>
      <c r="C4477" s="2"/>
      <c r="D4477" s="2"/>
    </row>
    <row r="4478" spans="1:4" x14ac:dyDescent="0.25">
      <c r="A4478" s="2"/>
      <c r="B4478" s="2"/>
      <c r="C4478" s="2"/>
      <c r="D4478" s="2"/>
    </row>
    <row r="4479" spans="1:4" x14ac:dyDescent="0.25">
      <c r="A4479" s="2"/>
      <c r="B4479" s="2"/>
      <c r="C4479" s="2"/>
      <c r="D4479" s="2"/>
    </row>
    <row r="4480" spans="1:4" x14ac:dyDescent="0.25">
      <c r="A4480" s="2"/>
      <c r="B4480" s="2"/>
      <c r="C4480" s="2"/>
      <c r="D4480" s="2"/>
    </row>
    <row r="4481" spans="1:4" x14ac:dyDescent="0.25">
      <c r="A4481" s="2"/>
      <c r="B4481" s="2"/>
      <c r="C4481" s="2"/>
      <c r="D4481" s="2"/>
    </row>
    <row r="4482" spans="1:4" x14ac:dyDescent="0.25">
      <c r="A4482" s="2"/>
      <c r="B4482" s="2"/>
      <c r="C4482" s="2"/>
      <c r="D4482" s="2"/>
    </row>
    <row r="4483" spans="1:4" x14ac:dyDescent="0.25">
      <c r="A4483" s="2"/>
      <c r="B4483" s="2"/>
      <c r="C4483" s="2"/>
      <c r="D4483" s="2"/>
    </row>
    <row r="4484" spans="1:4" x14ac:dyDescent="0.25">
      <c r="A4484" s="2"/>
      <c r="B4484" s="2"/>
      <c r="C4484" s="2"/>
      <c r="D4484" s="2"/>
    </row>
    <row r="4485" spans="1:4" x14ac:dyDescent="0.25">
      <c r="A4485" s="2"/>
      <c r="B4485" s="2"/>
      <c r="C4485" s="2"/>
      <c r="D4485" s="2"/>
    </row>
    <row r="4486" spans="1:4" x14ac:dyDescent="0.25">
      <c r="A4486" s="2"/>
      <c r="B4486" s="2"/>
      <c r="C4486" s="2"/>
      <c r="D4486" s="2"/>
    </row>
    <row r="4487" spans="1:4" x14ac:dyDescent="0.25">
      <c r="A4487" s="2"/>
      <c r="B4487" s="2"/>
      <c r="C4487" s="2"/>
      <c r="D4487" s="2"/>
    </row>
    <row r="4488" spans="1:4" x14ac:dyDescent="0.25">
      <c r="A4488" s="2"/>
      <c r="B4488" s="2"/>
      <c r="C4488" s="2"/>
      <c r="D4488" s="2"/>
    </row>
    <row r="4489" spans="1:4" x14ac:dyDescent="0.25">
      <c r="A4489" s="2"/>
      <c r="B4489" s="2"/>
      <c r="C4489" s="2"/>
      <c r="D4489" s="2"/>
    </row>
    <row r="4490" spans="1:4" x14ac:dyDescent="0.25">
      <c r="A4490" s="2"/>
      <c r="B4490" s="2"/>
      <c r="C4490" s="2"/>
      <c r="D4490" s="2"/>
    </row>
    <row r="4491" spans="1:4" x14ac:dyDescent="0.25">
      <c r="A4491" s="2"/>
      <c r="B4491" s="2"/>
      <c r="C4491" s="2"/>
      <c r="D4491" s="2"/>
    </row>
    <row r="4492" spans="1:4" x14ac:dyDescent="0.25">
      <c r="A4492" s="2"/>
      <c r="B4492" s="2"/>
      <c r="C4492" s="2"/>
      <c r="D4492" s="2"/>
    </row>
    <row r="4493" spans="1:4" x14ac:dyDescent="0.25">
      <c r="A4493" s="2"/>
      <c r="B4493" s="2"/>
      <c r="C4493" s="2"/>
      <c r="D4493" s="2"/>
    </row>
    <row r="4494" spans="1:4" x14ac:dyDescent="0.25">
      <c r="A4494" s="2"/>
      <c r="B4494" s="2"/>
      <c r="C4494" s="2"/>
      <c r="D4494" s="2"/>
    </row>
    <row r="4495" spans="1:4" x14ac:dyDescent="0.25">
      <c r="A4495" s="2"/>
      <c r="B4495" s="2"/>
      <c r="C4495" s="2"/>
      <c r="D4495" s="2"/>
    </row>
    <row r="4496" spans="1:4" x14ac:dyDescent="0.25">
      <c r="A4496" s="2"/>
      <c r="B4496" s="2"/>
      <c r="C4496" s="2"/>
      <c r="D4496" s="2"/>
    </row>
    <row r="4497" spans="1:4" x14ac:dyDescent="0.25">
      <c r="A4497" s="2"/>
      <c r="B4497" s="2"/>
      <c r="C4497" s="2"/>
      <c r="D4497" s="2"/>
    </row>
    <row r="4498" spans="1:4" x14ac:dyDescent="0.25">
      <c r="A4498" s="2"/>
      <c r="B4498" s="2"/>
      <c r="C4498" s="2"/>
      <c r="D4498" s="2"/>
    </row>
    <row r="4499" spans="1:4" x14ac:dyDescent="0.25">
      <c r="A4499" s="2"/>
      <c r="B4499" s="2"/>
      <c r="C4499" s="2"/>
      <c r="D4499" s="2"/>
    </row>
    <row r="4500" spans="1:4" x14ac:dyDescent="0.25">
      <c r="A4500" s="2"/>
      <c r="B4500" s="2"/>
      <c r="C4500" s="2"/>
      <c r="D4500" s="2"/>
    </row>
    <row r="4501" spans="1:4" x14ac:dyDescent="0.25">
      <c r="A4501" s="2"/>
      <c r="B4501" s="2"/>
      <c r="C4501" s="2"/>
      <c r="D4501" s="2"/>
    </row>
    <row r="4502" spans="1:4" x14ac:dyDescent="0.25">
      <c r="A4502" s="2"/>
      <c r="B4502" s="2"/>
      <c r="C4502" s="2"/>
      <c r="D4502" s="2"/>
    </row>
    <row r="4503" spans="1:4" x14ac:dyDescent="0.25">
      <c r="A4503" s="2"/>
      <c r="B4503" s="2"/>
      <c r="C4503" s="2"/>
      <c r="D4503" s="2"/>
    </row>
    <row r="4504" spans="1:4" x14ac:dyDescent="0.25">
      <c r="A4504" s="2"/>
      <c r="B4504" s="2"/>
      <c r="C4504" s="2"/>
      <c r="D4504" s="2"/>
    </row>
    <row r="4505" spans="1:4" x14ac:dyDescent="0.25">
      <c r="A4505" s="2"/>
      <c r="B4505" s="2"/>
      <c r="C4505" s="2"/>
      <c r="D4505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F. Clenow</dc:creator>
  <cp:lastModifiedBy>Andreas F. Clenow</cp:lastModifiedBy>
  <dcterms:created xsi:type="dcterms:W3CDTF">2015-06-22T05:59:28Z</dcterms:created>
  <dcterms:modified xsi:type="dcterms:W3CDTF">2015-06-22T06:25:28Z</dcterms:modified>
</cp:coreProperties>
</file>